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0">'Hoja1'!$A$1:$P$73</definedName>
    <definedName name="_xlnm.Print_Area" localSheetId="1">'Hoja2'!$A$1:$P$65</definedName>
  </definedNames>
  <calcPr fullCalcOnLoad="1"/>
</workbook>
</file>

<file path=xl/sharedStrings.xml><?xml version="1.0" encoding="utf-8"?>
<sst xmlns="http://schemas.openxmlformats.org/spreadsheetml/2006/main" count="213" uniqueCount="67">
  <si>
    <t>VACANTES, POSTULANTES Y ADMITIDOS POR ESPECIALIDAD Y SEXO</t>
  </si>
  <si>
    <t>A LA ESCUELA DE POST - GRADO</t>
  </si>
  <si>
    <t>AÑO 2013</t>
  </si>
  <si>
    <t>FACULTAD</t>
  </si>
  <si>
    <t>ESPECIALIDADES</t>
  </si>
  <si>
    <t>I</t>
  </si>
  <si>
    <t>II</t>
  </si>
  <si>
    <t>(MAESTRIAS)</t>
  </si>
  <si>
    <t>VACANTES</t>
  </si>
  <si>
    <t>POSTULANTES</t>
  </si>
  <si>
    <t>ADMITIDOS</t>
  </si>
  <si>
    <t>TOTAL</t>
  </si>
  <si>
    <t>M</t>
  </si>
  <si>
    <t>F</t>
  </si>
  <si>
    <t>AGRONOMIA</t>
  </si>
  <si>
    <t>AGRICULTURA SUSTENTALE</t>
  </si>
  <si>
    <t>ENTOMOLOGIA</t>
  </si>
  <si>
    <t>FITOPATOLOGIA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</si>
  <si>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</si>
  <si>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</si>
  <si>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</si>
  <si>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</si>
  <si>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</si>
  <si>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</si>
  <si>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</si>
  <si>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</si>
  <si>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</si>
  <si>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</si>
  <si>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</si>
  <si>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</si>
  <si>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INGENIERIA DE LA MADERA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</si>
  <si>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</si>
  <si>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</si>
  <si>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</si>
  <si>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</si>
  <si>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</si>
  <si>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</si>
  <si>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</si>
  <si>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</si>
  <si>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</si>
  <si>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</si>
  <si>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</si>
  <si>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</si>
  <si>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</si>
  <si>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</si>
  <si>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</si>
  <si>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</si>
  <si>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</si>
  <si>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</si>
  <si>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</si>
  <si>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Post-Grado</t>
  </si>
  <si>
    <t>(*) Facultad de Ciencias y facultad de Ing. Agricola</t>
  </si>
  <si>
    <t>(**) Facultad de Ciencias y Facultad de Ind. Alimentarias</t>
  </si>
  <si>
    <t>DOCTORADOS</t>
  </si>
  <si>
    <t>ESPECIALIDAD</t>
  </si>
  <si>
    <t>(DOCTORADOS)</t>
  </si>
  <si>
    <t>AGRICULTURA SUSTENTABLE</t>
  </si>
  <si>
    <t>INGENIERÍA Y CIENCIASAMBIENTALES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</si>
  <si>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</si>
  <si>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</si>
  <si>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</si>
  <si>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</si>
  <si>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</si>
  <si>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</si>
  <si>
    <t>FUENTE: Escuela de Post-Grado</t>
  </si>
  <si>
    <t>AÑO 2014</t>
  </si>
  <si>
    <t>HOTICULTURA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</si>
</sst>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22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48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0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A1">
      <selection activeCell="T29" sqref="T29"/>
    </sheetView>
  </sheetViews>
  <sheetFormatPr defaultColWidth="11.421875" defaultRowHeight="15"/>
  <cols>
    <col min="1" max="1" width="20.8515625" style="0" customWidth="1"/>
    <col min="2" max="2" width="35.00390625" style="0" bestFit="1" customWidth="1"/>
    <col min="3" max="3" width="9.140625" style="0" customWidth="1"/>
    <col min="4" max="9" width="5.7109375" style="0" customWidth="1"/>
    <col min="10" max="10" width="9.140625" style="0" customWidth="1"/>
    <col min="11" max="16" width="5.7109375" style="0" customWidth="1"/>
  </cols>
  <sheetData>
    <row r="2" spans="1:1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 thickBot="1">
      <c r="A6" s="3" t="s">
        <v>3</v>
      </c>
      <c r="B6" s="3" t="s">
        <v>4</v>
      </c>
      <c r="C6" s="4" t="s">
        <v>2</v>
      </c>
      <c r="D6" s="4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7"/>
    </row>
    <row r="7" spans="1:16" ht="18" customHeight="1" thickBot="1">
      <c r="A7" s="8"/>
      <c r="B7" s="8"/>
      <c r="C7" s="9" t="s">
        <v>5</v>
      </c>
      <c r="D7" s="9"/>
      <c r="E7" s="10"/>
      <c r="F7" s="11"/>
      <c r="G7" s="11"/>
      <c r="H7" s="11"/>
      <c r="I7" s="11"/>
      <c r="J7" s="12" t="s">
        <v>6</v>
      </c>
      <c r="K7" s="13"/>
      <c r="L7" s="14"/>
      <c r="M7" s="14"/>
      <c r="N7" s="14"/>
      <c r="O7" s="14"/>
      <c r="P7" s="15"/>
    </row>
    <row r="8" spans="1:16" ht="18" customHeight="1" thickBot="1">
      <c r="A8" s="8"/>
      <c r="B8" s="8" t="s">
        <v>7</v>
      </c>
      <c r="C8" s="3" t="s">
        <v>8</v>
      </c>
      <c r="D8" s="16" t="s">
        <v>9</v>
      </c>
      <c r="E8" s="17"/>
      <c r="F8" s="17"/>
      <c r="G8" s="16" t="s">
        <v>10</v>
      </c>
      <c r="H8" s="17"/>
      <c r="I8" s="18"/>
      <c r="J8" s="3" t="s">
        <v>8</v>
      </c>
      <c r="K8" s="16" t="s">
        <v>9</v>
      </c>
      <c r="L8" s="17"/>
      <c r="M8" s="18"/>
      <c r="N8" s="16" t="s">
        <v>10</v>
      </c>
      <c r="O8" s="17"/>
      <c r="P8" s="18"/>
    </row>
    <row r="9" spans="1:16" ht="18" customHeight="1" thickBot="1">
      <c r="A9" s="19"/>
      <c r="B9" s="19"/>
      <c r="C9" s="19"/>
      <c r="D9" s="20" t="s">
        <v>11</v>
      </c>
      <c r="E9" s="21" t="s">
        <v>12</v>
      </c>
      <c r="F9" s="22" t="s">
        <v>13</v>
      </c>
      <c r="G9" s="20" t="s">
        <v>11</v>
      </c>
      <c r="H9" s="23" t="s">
        <v>12</v>
      </c>
      <c r="I9" s="22" t="s">
        <v>13</v>
      </c>
      <c r="J9" s="19"/>
      <c r="K9" s="24" t="s">
        <v>11</v>
      </c>
      <c r="L9" s="21" t="s">
        <v>12</v>
      </c>
      <c r="M9" s="25" t="s">
        <v>13</v>
      </c>
      <c r="N9" s="20" t="s">
        <v>11</v>
      </c>
      <c r="O9" s="23" t="s">
        <v>12</v>
      </c>
      <c r="P9" s="25" t="s">
        <v>13</v>
      </c>
    </row>
    <row r="10" spans="1:16" ht="18" customHeight="1">
      <c r="A10" s="26" t="s">
        <v>14</v>
      </c>
      <c r="B10" s="27" t="s">
        <v>15</v>
      </c>
      <c r="C10" s="28">
        <v>10</v>
      </c>
      <c r="D10" s="28">
        <f>E10+F10</f>
        <v>4</v>
      </c>
      <c r="E10" s="29">
        <v>4</v>
      </c>
      <c r="F10" s="30">
        <v>0</v>
      </c>
      <c r="G10" s="31">
        <f>H10+I10</f>
        <v>4</v>
      </c>
      <c r="H10" s="32">
        <v>4</v>
      </c>
      <c r="I10" s="30">
        <v>0</v>
      </c>
      <c r="J10" s="28">
        <v>0</v>
      </c>
      <c r="K10" s="28">
        <f>L10+M10</f>
        <v>0</v>
      </c>
      <c r="L10" s="29">
        <v>0</v>
      </c>
      <c r="M10" s="33">
        <v>0</v>
      </c>
      <c r="N10" s="31">
        <f>O10+P10</f>
        <v>0</v>
      </c>
      <c r="O10" s="32">
        <v>0</v>
      </c>
      <c r="P10" s="33">
        <v>0</v>
      </c>
    </row>
    <row r="11" spans="1:16" ht="18" customHeight="1">
      <c r="A11" s="34"/>
      <c r="B11" s="35" t="s">
        <v>16</v>
      </c>
      <c r="C11" s="36">
        <v>7</v>
      </c>
      <c r="D11" s="28">
        <f aca="true" t="shared" si="0" ref="D11:D36">E11+F11</f>
        <v>3</v>
      </c>
      <c r="E11" s="37">
        <v>2</v>
      </c>
      <c r="F11" s="38">
        <v>1</v>
      </c>
      <c r="G11" s="31">
        <f aca="true" t="shared" si="1" ref="G11:G36">H11+I11</f>
        <v>3</v>
      </c>
      <c r="H11" s="39">
        <v>2</v>
      </c>
      <c r="I11" s="38">
        <v>1</v>
      </c>
      <c r="J11" s="36">
        <v>7</v>
      </c>
      <c r="K11" s="28">
        <f aca="true" t="shared" si="2" ref="K11:K36">L11+M11</f>
        <v>1</v>
      </c>
      <c r="L11" s="37">
        <v>1</v>
      </c>
      <c r="M11" s="40">
        <v>0</v>
      </c>
      <c r="N11" s="31">
        <f aca="true" t="shared" si="3" ref="N11:N36">O11+P11</f>
        <v>1</v>
      </c>
      <c r="O11" s="39">
        <v>1</v>
      </c>
      <c r="P11" s="40">
        <v>0</v>
      </c>
    </row>
    <row r="12" spans="1:16" ht="18" customHeight="1">
      <c r="A12" s="34"/>
      <c r="B12" s="35" t="s">
        <v>17</v>
      </c>
      <c r="C12" s="36">
        <v>5</v>
      </c>
      <c r="D12" s="28">
        <f t="shared" si="0"/>
        <v>7</v>
      </c>
      <c r="E12" s="37">
        <v>3</v>
      </c>
      <c r="F12" s="38">
        <v>4</v>
      </c>
      <c r="G12" s="31">
        <f t="shared" si="1"/>
        <v>7</v>
      </c>
      <c r="H12" s="39">
        <v>3</v>
      </c>
      <c r="I12" s="38">
        <v>4</v>
      </c>
      <c r="J12" s="36">
        <v>5</v>
      </c>
      <c r="K12" s="28">
        <f t="shared" si="2"/>
        <v>6</v>
      </c>
      <c r="L12" s="37">
        <v>4</v>
      </c>
      <c r="M12" s="40">
        <v>2</v>
      </c>
      <c r="N12" s="31">
        <f t="shared" si="3"/>
        <v>6</v>
      </c>
      <c r="O12" s="39">
        <v>4</v>
      </c>
      <c r="P12" s="40">
        <v>2</v>
      </c>
    </row>
    <row r="13" spans="1:16" ht="18" customHeight="1">
      <c r="A13" s="34"/>
      <c r="B13" s="35" t="s">
        <v>18</v>
      </c>
      <c r="C13" s="36">
        <v>15</v>
      </c>
      <c r="D13" s="28">
        <f t="shared" si="0"/>
        <v>9</v>
      </c>
      <c r="E13" s="37">
        <v>6</v>
      </c>
      <c r="F13" s="38">
        <v>3</v>
      </c>
      <c r="G13" s="31">
        <f t="shared" si="1"/>
        <v>9</v>
      </c>
      <c r="H13" s="39">
        <v>6</v>
      </c>
      <c r="I13" s="38">
        <v>3</v>
      </c>
      <c r="J13" s="36">
        <v>15</v>
      </c>
      <c r="K13" s="28">
        <f t="shared" si="2"/>
        <v>7</v>
      </c>
      <c r="L13" s="37">
        <v>7</v>
      </c>
      <c r="M13" s="40">
        <v>0</v>
      </c>
      <c r="N13" s="31">
        <f t="shared" si="3"/>
        <v>7</v>
      </c>
      <c r="O13" s="39">
        <v>7</v>
      </c>
      <c r="P13" s="40">
        <v>0</v>
      </c>
    </row>
    <row r="14" spans="1:16" ht="18" customHeight="1">
      <c r="A14" s="34"/>
      <c r="B14" s="35" t="s">
        <v>19</v>
      </c>
      <c r="C14" s="36">
        <v>10</v>
      </c>
      <c r="D14" s="28">
        <f t="shared" si="0"/>
        <v>5</v>
      </c>
      <c r="E14" s="37">
        <v>2</v>
      </c>
      <c r="F14" s="38">
        <v>3</v>
      </c>
      <c r="G14" s="31">
        <f t="shared" si="1"/>
        <v>5</v>
      </c>
      <c r="H14" s="39">
        <v>2</v>
      </c>
      <c r="I14" s="38">
        <v>3</v>
      </c>
      <c r="J14" s="36">
        <v>10</v>
      </c>
      <c r="K14" s="28">
        <f t="shared" si="2"/>
        <v>3</v>
      </c>
      <c r="L14" s="37">
        <v>1</v>
      </c>
      <c r="M14" s="40">
        <v>2</v>
      </c>
      <c r="N14" s="31">
        <f t="shared" si="3"/>
        <v>3</v>
      </c>
      <c r="O14" s="39">
        <v>1</v>
      </c>
      <c r="P14" s="40">
        <v>2</v>
      </c>
    </row>
    <row r="15" spans="1:16" ht="18" customHeight="1">
      <c r="A15" s="34"/>
      <c r="B15" s="35" t="s">
        <v>20</v>
      </c>
      <c r="C15" s="36">
        <v>12</v>
      </c>
      <c r="D15" s="28">
        <f t="shared" si="0"/>
        <v>6</v>
      </c>
      <c r="E15" s="37">
        <v>2</v>
      </c>
      <c r="F15" s="38">
        <v>4</v>
      </c>
      <c r="G15" s="31">
        <f t="shared" si="1"/>
        <v>6</v>
      </c>
      <c r="H15" s="39">
        <v>2</v>
      </c>
      <c r="I15" s="38">
        <v>4</v>
      </c>
      <c r="J15" s="36">
        <v>12</v>
      </c>
      <c r="K15" s="28">
        <f t="shared" si="2"/>
        <v>0</v>
      </c>
      <c r="L15" s="37">
        <v>0</v>
      </c>
      <c r="M15" s="40">
        <v>0</v>
      </c>
      <c r="N15" s="31">
        <f t="shared" si="3"/>
        <v>0</v>
      </c>
      <c r="O15" s="39">
        <v>0</v>
      </c>
      <c r="P15" s="40">
        <v>0</v>
      </c>
    </row>
    <row r="16" spans="1:16" ht="18" customHeight="1">
      <c r="A16" s="34"/>
      <c r="B16" s="35" t="s">
        <v>21</v>
      </c>
      <c r="C16" s="36">
        <v>12</v>
      </c>
      <c r="D16" s="28">
        <f t="shared" si="0"/>
        <v>17</v>
      </c>
      <c r="E16" s="37">
        <v>13</v>
      </c>
      <c r="F16" s="38">
        <v>4</v>
      </c>
      <c r="G16" s="31">
        <f t="shared" si="1"/>
        <v>17</v>
      </c>
      <c r="H16" s="39">
        <v>13</v>
      </c>
      <c r="I16" s="38">
        <v>4</v>
      </c>
      <c r="J16" s="36">
        <v>12</v>
      </c>
      <c r="K16" s="28">
        <f t="shared" si="2"/>
        <v>6</v>
      </c>
      <c r="L16" s="37">
        <v>4</v>
      </c>
      <c r="M16" s="40">
        <v>2</v>
      </c>
      <c r="N16" s="31">
        <f t="shared" si="3"/>
        <v>6</v>
      </c>
      <c r="O16" s="39">
        <v>4</v>
      </c>
      <c r="P16" s="40">
        <v>2</v>
      </c>
    </row>
    <row r="17" spans="1:16" ht="18" customHeight="1">
      <c r="A17" s="34"/>
      <c r="B17" s="35" t="s">
        <v>22</v>
      </c>
      <c r="C17" s="36">
        <v>7</v>
      </c>
      <c r="D17" s="28">
        <f t="shared" si="0"/>
        <v>12</v>
      </c>
      <c r="E17" s="37">
        <v>9</v>
      </c>
      <c r="F17" s="38">
        <v>3</v>
      </c>
      <c r="G17" s="31">
        <f t="shared" si="1"/>
        <v>12</v>
      </c>
      <c r="H17" s="39">
        <v>9</v>
      </c>
      <c r="I17" s="38">
        <v>3</v>
      </c>
      <c r="J17" s="36">
        <v>7</v>
      </c>
      <c r="K17" s="28">
        <f t="shared" si="2"/>
        <v>8</v>
      </c>
      <c r="L17" s="37">
        <v>7</v>
      </c>
      <c r="M17" s="40">
        <v>1</v>
      </c>
      <c r="N17" s="31">
        <f t="shared" si="3"/>
        <v>8</v>
      </c>
      <c r="O17" s="39">
        <v>7</v>
      </c>
      <c r="P17" s="40">
        <v>1</v>
      </c>
    </row>
    <row r="18" spans="1:16" ht="18" customHeight="1">
      <c r="A18" s="41" t="s">
        <v>23</v>
      </c>
      <c r="B18" s="35" t="s">
        <v>24</v>
      </c>
      <c r="C18" s="36">
        <v>20</v>
      </c>
      <c r="D18" s="28">
        <f t="shared" si="0"/>
        <v>5</v>
      </c>
      <c r="E18" s="37">
        <v>2</v>
      </c>
      <c r="F18" s="38">
        <v>3</v>
      </c>
      <c r="G18" s="31">
        <f t="shared" si="1"/>
        <v>5</v>
      </c>
      <c r="H18" s="39">
        <v>2</v>
      </c>
      <c r="I18" s="38">
        <v>3</v>
      </c>
      <c r="J18" s="36">
        <v>20</v>
      </c>
      <c r="K18" s="28">
        <f t="shared" si="2"/>
        <v>1</v>
      </c>
      <c r="L18" s="37">
        <v>0</v>
      </c>
      <c r="M18" s="40">
        <v>1</v>
      </c>
      <c r="N18" s="31">
        <f t="shared" si="3"/>
        <v>1</v>
      </c>
      <c r="O18" s="39">
        <v>0</v>
      </c>
      <c r="P18" s="40">
        <v>1</v>
      </c>
    </row>
    <row r="19" spans="1:16" ht="18" customHeight="1">
      <c r="A19" s="34"/>
      <c r="B19" s="35" t="s">
        <v>25</v>
      </c>
      <c r="C19" s="36">
        <v>10</v>
      </c>
      <c r="D19" s="28">
        <f t="shared" si="0"/>
        <v>1</v>
      </c>
      <c r="E19" s="37">
        <v>1</v>
      </c>
      <c r="F19" s="38">
        <v>0</v>
      </c>
      <c r="G19" s="31">
        <f t="shared" si="1"/>
        <v>1</v>
      </c>
      <c r="H19" s="39">
        <v>1</v>
      </c>
      <c r="I19" s="38">
        <v>0</v>
      </c>
      <c r="J19" s="36">
        <v>10</v>
      </c>
      <c r="K19" s="28">
        <f t="shared" si="2"/>
        <v>0</v>
      </c>
      <c r="L19" s="37">
        <v>0</v>
      </c>
      <c r="M19" s="40">
        <v>0</v>
      </c>
      <c r="N19" s="31">
        <f t="shared" si="3"/>
        <v>0</v>
      </c>
      <c r="O19" s="39">
        <v>0</v>
      </c>
      <c r="P19" s="40">
        <v>0</v>
      </c>
    </row>
    <row r="20" spans="1:16" ht="18" customHeight="1">
      <c r="A20" s="41" t="s">
        <v>26</v>
      </c>
      <c r="B20" s="35" t="s">
        <v>27</v>
      </c>
      <c r="C20" s="36">
        <v>15</v>
      </c>
      <c r="D20" s="28">
        <f t="shared" si="0"/>
        <v>10</v>
      </c>
      <c r="E20" s="37">
        <v>6</v>
      </c>
      <c r="F20" s="38">
        <v>4</v>
      </c>
      <c r="G20" s="31">
        <f t="shared" si="1"/>
        <v>9</v>
      </c>
      <c r="H20" s="39">
        <v>5</v>
      </c>
      <c r="I20" s="38">
        <v>4</v>
      </c>
      <c r="J20" s="36">
        <v>0</v>
      </c>
      <c r="K20" s="28">
        <f t="shared" si="2"/>
        <v>0</v>
      </c>
      <c r="L20" s="37">
        <v>0</v>
      </c>
      <c r="M20" s="40">
        <v>0</v>
      </c>
      <c r="N20" s="31">
        <f t="shared" si="3"/>
        <v>0</v>
      </c>
      <c r="O20" s="39">
        <v>0</v>
      </c>
      <c r="P20" s="40">
        <v>0</v>
      </c>
    </row>
    <row r="21" spans="1:16" ht="18" customHeight="1">
      <c r="A21" s="34"/>
      <c r="B21" s="35" t="s">
        <v>28</v>
      </c>
      <c r="C21" s="36">
        <v>15</v>
      </c>
      <c r="D21" s="28">
        <f t="shared" si="0"/>
        <v>11</v>
      </c>
      <c r="E21" s="37">
        <v>4</v>
      </c>
      <c r="F21" s="38">
        <v>7</v>
      </c>
      <c r="G21" s="31">
        <f t="shared" si="1"/>
        <v>11</v>
      </c>
      <c r="H21" s="39">
        <v>4</v>
      </c>
      <c r="I21" s="38">
        <v>7</v>
      </c>
      <c r="J21" s="36">
        <v>0</v>
      </c>
      <c r="K21" s="28">
        <f t="shared" si="2"/>
        <v>0</v>
      </c>
      <c r="L21" s="37">
        <v>0</v>
      </c>
      <c r="M21" s="40">
        <v>0</v>
      </c>
      <c r="N21" s="31">
        <f t="shared" si="3"/>
        <v>0</v>
      </c>
      <c r="O21" s="39">
        <v>0</v>
      </c>
      <c r="P21" s="40">
        <v>0</v>
      </c>
    </row>
    <row r="22" spans="1:16" ht="18" customHeight="1">
      <c r="A22" s="34"/>
      <c r="B22" s="35" t="s">
        <v>29</v>
      </c>
      <c r="C22" s="36">
        <v>20</v>
      </c>
      <c r="D22" s="28">
        <f t="shared" si="0"/>
        <v>20</v>
      </c>
      <c r="E22" s="37">
        <v>7</v>
      </c>
      <c r="F22" s="38">
        <v>13</v>
      </c>
      <c r="G22" s="31">
        <f t="shared" si="1"/>
        <v>19</v>
      </c>
      <c r="H22" s="39">
        <v>7</v>
      </c>
      <c r="I22" s="38">
        <v>12</v>
      </c>
      <c r="J22" s="36">
        <v>0</v>
      </c>
      <c r="K22" s="28">
        <f t="shared" si="2"/>
        <v>0</v>
      </c>
      <c r="L22" s="37">
        <v>0</v>
      </c>
      <c r="M22" s="40">
        <v>0</v>
      </c>
      <c r="N22" s="31">
        <f t="shared" si="3"/>
        <v>0</v>
      </c>
      <c r="O22" s="39">
        <v>0</v>
      </c>
      <c r="P22" s="40">
        <v>0</v>
      </c>
    </row>
    <row r="23" spans="1:16" ht="18" customHeight="1">
      <c r="A23" s="34"/>
      <c r="B23" s="35" t="s">
        <v>30</v>
      </c>
      <c r="C23" s="36">
        <v>0</v>
      </c>
      <c r="D23" s="28">
        <f t="shared" si="0"/>
        <v>0</v>
      </c>
      <c r="E23" s="37">
        <v>0</v>
      </c>
      <c r="F23" s="38">
        <v>0</v>
      </c>
      <c r="G23" s="31">
        <f t="shared" si="1"/>
        <v>0</v>
      </c>
      <c r="H23" s="39">
        <v>0</v>
      </c>
      <c r="I23" s="38">
        <v>0</v>
      </c>
      <c r="J23" s="36">
        <v>0</v>
      </c>
      <c r="K23" s="28">
        <f t="shared" si="2"/>
        <v>0</v>
      </c>
      <c r="L23" s="37">
        <v>0</v>
      </c>
      <c r="M23" s="40">
        <v>0</v>
      </c>
      <c r="N23" s="31">
        <f t="shared" si="3"/>
        <v>0</v>
      </c>
      <c r="O23" s="39">
        <v>0</v>
      </c>
      <c r="P23" s="40">
        <v>0</v>
      </c>
    </row>
    <row r="24" spans="1:16" ht="18" customHeight="1">
      <c r="A24" s="41" t="s">
        <v>31</v>
      </c>
      <c r="B24" s="35" t="s">
        <v>32</v>
      </c>
      <c r="C24" s="36">
        <v>25</v>
      </c>
      <c r="D24" s="28">
        <f t="shared" si="0"/>
        <v>37</v>
      </c>
      <c r="E24" s="37">
        <v>21</v>
      </c>
      <c r="F24" s="38">
        <v>16</v>
      </c>
      <c r="G24" s="31">
        <f t="shared" si="1"/>
        <v>0</v>
      </c>
      <c r="H24" s="39">
        <v>0</v>
      </c>
      <c r="I24" s="38">
        <v>0</v>
      </c>
      <c r="J24" s="36">
        <v>25</v>
      </c>
      <c r="K24" s="28">
        <f t="shared" si="2"/>
        <v>19</v>
      </c>
      <c r="L24" s="37">
        <v>8</v>
      </c>
      <c r="M24" s="40">
        <v>11</v>
      </c>
      <c r="N24" s="31">
        <f t="shared" si="3"/>
        <v>19</v>
      </c>
      <c r="O24" s="39">
        <v>8</v>
      </c>
      <c r="P24" s="40">
        <v>11</v>
      </c>
    </row>
    <row r="25" spans="1:16" ht="18" customHeight="1">
      <c r="A25" s="34"/>
      <c r="B25" s="35" t="s">
        <v>33</v>
      </c>
      <c r="C25" s="36">
        <v>20</v>
      </c>
      <c r="D25" s="28">
        <f t="shared" si="0"/>
        <v>13</v>
      </c>
      <c r="E25" s="37">
        <v>4</v>
      </c>
      <c r="F25" s="38">
        <v>9</v>
      </c>
      <c r="G25" s="31">
        <f t="shared" si="1"/>
        <v>13</v>
      </c>
      <c r="H25" s="39">
        <v>4</v>
      </c>
      <c r="I25" s="38">
        <v>9</v>
      </c>
      <c r="J25" s="36">
        <v>15</v>
      </c>
      <c r="K25" s="28">
        <f t="shared" si="2"/>
        <v>8</v>
      </c>
      <c r="L25" s="37">
        <v>5</v>
      </c>
      <c r="M25" s="40">
        <v>3</v>
      </c>
      <c r="N25" s="31">
        <f t="shared" si="3"/>
        <v>8</v>
      </c>
      <c r="O25" s="39">
        <v>5</v>
      </c>
      <c r="P25" s="40">
        <v>3</v>
      </c>
    </row>
    <row r="26" spans="1:16" ht="18" customHeight="1">
      <c r="A26" s="34"/>
      <c r="B26" s="35" t="s">
        <v>34</v>
      </c>
      <c r="C26" s="36">
        <v>0</v>
      </c>
      <c r="D26" s="28">
        <f t="shared" si="0"/>
        <v>0</v>
      </c>
      <c r="E26" s="37">
        <v>0</v>
      </c>
      <c r="F26" s="38">
        <v>0</v>
      </c>
      <c r="G26" s="31">
        <f t="shared" si="1"/>
        <v>37</v>
      </c>
      <c r="H26" s="39">
        <v>21</v>
      </c>
      <c r="I26" s="38">
        <v>16</v>
      </c>
      <c r="J26" s="36">
        <v>10</v>
      </c>
      <c r="K26" s="28">
        <f t="shared" si="2"/>
        <v>3</v>
      </c>
      <c r="L26" s="37">
        <v>3</v>
      </c>
      <c r="M26" s="40">
        <v>0</v>
      </c>
      <c r="N26" s="31">
        <f t="shared" si="3"/>
        <v>3</v>
      </c>
      <c r="O26" s="39">
        <v>3</v>
      </c>
      <c r="P26" s="40">
        <v>0</v>
      </c>
    </row>
    <row r="27" spans="1:16" ht="18" customHeight="1">
      <c r="A27" s="34"/>
      <c r="B27" s="35" t="s">
        <v>35</v>
      </c>
      <c r="C27" s="36">
        <v>25</v>
      </c>
      <c r="D27" s="28">
        <f t="shared" si="0"/>
        <v>13</v>
      </c>
      <c r="E27" s="37">
        <v>8</v>
      </c>
      <c r="F27" s="38">
        <v>5</v>
      </c>
      <c r="G27" s="31">
        <f t="shared" si="1"/>
        <v>13</v>
      </c>
      <c r="H27" s="42">
        <v>8</v>
      </c>
      <c r="I27" s="40">
        <v>5</v>
      </c>
      <c r="J27" s="36">
        <v>25</v>
      </c>
      <c r="K27" s="28">
        <f t="shared" si="2"/>
        <v>7</v>
      </c>
      <c r="L27" s="37">
        <v>5</v>
      </c>
      <c r="M27" s="40">
        <v>2</v>
      </c>
      <c r="N27" s="31">
        <f t="shared" si="3"/>
        <v>7</v>
      </c>
      <c r="O27" s="39">
        <v>5</v>
      </c>
      <c r="P27" s="40">
        <v>2</v>
      </c>
    </row>
    <row r="28" spans="1:16" ht="18" customHeight="1">
      <c r="A28" s="34"/>
      <c r="B28" s="35" t="s">
        <v>36</v>
      </c>
      <c r="C28" s="36">
        <v>20</v>
      </c>
      <c r="D28" s="28">
        <f t="shared" si="0"/>
        <v>16</v>
      </c>
      <c r="E28" s="37">
        <v>13</v>
      </c>
      <c r="F28" s="38">
        <v>3</v>
      </c>
      <c r="G28" s="31">
        <f t="shared" si="1"/>
        <v>16</v>
      </c>
      <c r="H28" s="42">
        <v>13</v>
      </c>
      <c r="I28" s="40">
        <v>3</v>
      </c>
      <c r="J28" s="36">
        <v>20</v>
      </c>
      <c r="K28" s="28">
        <f t="shared" si="2"/>
        <v>15</v>
      </c>
      <c r="L28" s="37">
        <v>8</v>
      </c>
      <c r="M28" s="40">
        <v>7</v>
      </c>
      <c r="N28" s="31">
        <f t="shared" si="3"/>
        <v>14</v>
      </c>
      <c r="O28" s="39">
        <v>7</v>
      </c>
      <c r="P28" s="40">
        <v>7</v>
      </c>
    </row>
    <row r="29" spans="1:16" ht="18" customHeight="1">
      <c r="A29" s="41" t="s">
        <v>37</v>
      </c>
      <c r="B29" s="35" t="s">
        <v>38</v>
      </c>
      <c r="C29" s="36">
        <v>25</v>
      </c>
      <c r="D29" s="28">
        <f t="shared" si="0"/>
        <v>37</v>
      </c>
      <c r="E29" s="37">
        <v>26</v>
      </c>
      <c r="F29" s="38">
        <v>11</v>
      </c>
      <c r="G29" s="31">
        <f t="shared" si="1"/>
        <v>33</v>
      </c>
      <c r="H29" s="42">
        <v>26</v>
      </c>
      <c r="I29" s="40">
        <v>7</v>
      </c>
      <c r="J29" s="36">
        <v>20</v>
      </c>
      <c r="K29" s="28">
        <f t="shared" si="2"/>
        <v>17</v>
      </c>
      <c r="L29" s="37">
        <v>15</v>
      </c>
      <c r="M29" s="40">
        <v>2</v>
      </c>
      <c r="N29" s="31">
        <f t="shared" si="3"/>
        <v>17</v>
      </c>
      <c r="O29" s="39">
        <v>15</v>
      </c>
      <c r="P29" s="40">
        <v>2</v>
      </c>
    </row>
    <row r="30" spans="1:16" ht="18" customHeight="1">
      <c r="A30" s="41"/>
      <c r="B30" s="35" t="s">
        <v>39</v>
      </c>
      <c r="C30" s="36">
        <v>10</v>
      </c>
      <c r="D30" s="28">
        <f t="shared" si="0"/>
        <v>12</v>
      </c>
      <c r="E30" s="37">
        <v>9</v>
      </c>
      <c r="F30" s="38">
        <v>3</v>
      </c>
      <c r="G30" s="31">
        <f t="shared" si="1"/>
        <v>12</v>
      </c>
      <c r="H30" s="42">
        <v>9</v>
      </c>
      <c r="I30" s="40">
        <v>3</v>
      </c>
      <c r="J30" s="36">
        <v>10</v>
      </c>
      <c r="K30" s="28">
        <f t="shared" si="2"/>
        <v>5</v>
      </c>
      <c r="L30" s="37">
        <v>4</v>
      </c>
      <c r="M30" s="40">
        <v>1</v>
      </c>
      <c r="N30" s="31">
        <f t="shared" si="3"/>
        <v>5</v>
      </c>
      <c r="O30" s="39">
        <v>4</v>
      </c>
      <c r="P30" s="40">
        <v>1</v>
      </c>
    </row>
    <row r="31" spans="1:16" ht="18" customHeight="1">
      <c r="A31" s="41" t="s">
        <v>40</v>
      </c>
      <c r="B31" s="35" t="s">
        <v>41</v>
      </c>
      <c r="C31" s="36">
        <v>15</v>
      </c>
      <c r="D31" s="28">
        <f t="shared" si="0"/>
        <v>11</v>
      </c>
      <c r="E31" s="37">
        <v>1</v>
      </c>
      <c r="F31" s="38">
        <v>10</v>
      </c>
      <c r="G31" s="31">
        <f t="shared" si="1"/>
        <v>11</v>
      </c>
      <c r="H31" s="42">
        <v>1</v>
      </c>
      <c r="I31" s="40">
        <v>10</v>
      </c>
      <c r="J31" s="36">
        <v>15</v>
      </c>
      <c r="K31" s="28">
        <f t="shared" si="2"/>
        <v>10</v>
      </c>
      <c r="L31" s="37">
        <v>3</v>
      </c>
      <c r="M31" s="40">
        <v>7</v>
      </c>
      <c r="N31" s="31">
        <f t="shared" si="3"/>
        <v>10</v>
      </c>
      <c r="O31" s="42">
        <v>3</v>
      </c>
      <c r="P31" s="43">
        <v>7</v>
      </c>
    </row>
    <row r="32" spans="1:16" ht="18" customHeight="1">
      <c r="A32" s="41" t="s">
        <v>42</v>
      </c>
      <c r="B32" s="44" t="s">
        <v>43</v>
      </c>
      <c r="C32" s="45">
        <v>10</v>
      </c>
      <c r="D32" s="28">
        <f t="shared" si="0"/>
        <v>4</v>
      </c>
      <c r="E32" s="46">
        <v>3</v>
      </c>
      <c r="F32" s="47">
        <v>1</v>
      </c>
      <c r="G32" s="31">
        <f t="shared" si="1"/>
        <v>3</v>
      </c>
      <c r="H32" s="48">
        <v>2</v>
      </c>
      <c r="I32" s="49">
        <v>1</v>
      </c>
      <c r="J32" s="45">
        <v>0</v>
      </c>
      <c r="K32" s="28">
        <f t="shared" si="2"/>
        <v>0</v>
      </c>
      <c r="L32" s="46">
        <v>0</v>
      </c>
      <c r="M32" s="49">
        <v>0</v>
      </c>
      <c r="N32" s="31">
        <f t="shared" si="3"/>
        <v>0</v>
      </c>
      <c r="O32" s="48">
        <v>0</v>
      </c>
      <c r="P32" s="50">
        <v>0</v>
      </c>
    </row>
    <row r="33" spans="1:16" ht="18" customHeight="1">
      <c r="A33" s="41" t="s">
        <v>44</v>
      </c>
      <c r="B33" s="44" t="s">
        <v>45</v>
      </c>
      <c r="C33" s="45">
        <v>15</v>
      </c>
      <c r="D33" s="28">
        <f t="shared" si="0"/>
        <v>10</v>
      </c>
      <c r="E33" s="46">
        <v>5</v>
      </c>
      <c r="F33" s="47">
        <v>5</v>
      </c>
      <c r="G33" s="31">
        <f t="shared" si="1"/>
        <v>10</v>
      </c>
      <c r="H33" s="48">
        <v>5</v>
      </c>
      <c r="I33" s="49">
        <v>5</v>
      </c>
      <c r="J33" s="45">
        <v>15</v>
      </c>
      <c r="K33" s="28">
        <f t="shared" si="2"/>
        <v>9</v>
      </c>
      <c r="L33" s="46">
        <v>4</v>
      </c>
      <c r="M33" s="49">
        <v>5</v>
      </c>
      <c r="N33" s="31">
        <f t="shared" si="3"/>
        <v>8</v>
      </c>
      <c r="O33" s="48">
        <v>3</v>
      </c>
      <c r="P33" s="50">
        <v>5</v>
      </c>
    </row>
    <row r="34" spans="1:16" ht="18" customHeight="1">
      <c r="A34" s="41"/>
      <c r="B34" s="44" t="s">
        <v>46</v>
      </c>
      <c r="C34" s="45">
        <v>20</v>
      </c>
      <c r="D34" s="28">
        <f t="shared" si="0"/>
        <v>14</v>
      </c>
      <c r="E34" s="46">
        <v>9</v>
      </c>
      <c r="F34" s="47">
        <v>5</v>
      </c>
      <c r="G34" s="31">
        <f t="shared" si="1"/>
        <v>14</v>
      </c>
      <c r="H34" s="48">
        <v>9</v>
      </c>
      <c r="I34" s="49">
        <v>5</v>
      </c>
      <c r="J34" s="45">
        <v>15</v>
      </c>
      <c r="K34" s="28">
        <f t="shared" si="2"/>
        <v>6</v>
      </c>
      <c r="L34" s="46">
        <v>3</v>
      </c>
      <c r="M34" s="49">
        <v>3</v>
      </c>
      <c r="N34" s="31">
        <f t="shared" si="3"/>
        <v>6</v>
      </c>
      <c r="O34" s="48">
        <v>3</v>
      </c>
      <c r="P34" s="50">
        <v>3</v>
      </c>
    </row>
    <row r="35" spans="1:16" ht="18" customHeight="1">
      <c r="A35" s="41" t="s">
        <v>47</v>
      </c>
      <c r="B35" s="44" t="s">
        <v>48</v>
      </c>
      <c r="C35" s="45">
        <v>40</v>
      </c>
      <c r="D35" s="28">
        <f t="shared" si="0"/>
        <v>63</v>
      </c>
      <c r="E35" s="46">
        <v>36</v>
      </c>
      <c r="F35" s="47">
        <v>27</v>
      </c>
      <c r="G35" s="31">
        <f t="shared" si="1"/>
        <v>53</v>
      </c>
      <c r="H35" s="48">
        <v>31</v>
      </c>
      <c r="I35" s="49">
        <v>22</v>
      </c>
      <c r="J35" s="45">
        <v>40</v>
      </c>
      <c r="K35" s="28">
        <f t="shared" si="2"/>
        <v>42</v>
      </c>
      <c r="L35" s="46">
        <v>20</v>
      </c>
      <c r="M35" s="49">
        <v>22</v>
      </c>
      <c r="N35" s="31">
        <f t="shared" si="3"/>
        <v>42</v>
      </c>
      <c r="O35" s="48">
        <v>20</v>
      </c>
      <c r="P35" s="50">
        <v>22</v>
      </c>
    </row>
    <row r="36" spans="1:16" ht="18" customHeight="1">
      <c r="A36" s="41"/>
      <c r="B36" s="44" t="s">
        <v>49</v>
      </c>
      <c r="C36" s="45">
        <v>20</v>
      </c>
      <c r="D36" s="28">
        <f t="shared" si="0"/>
        <v>12</v>
      </c>
      <c r="E36" s="46">
        <v>3</v>
      </c>
      <c r="F36" s="47">
        <v>9</v>
      </c>
      <c r="G36" s="31">
        <f t="shared" si="1"/>
        <v>12</v>
      </c>
      <c r="H36" s="48">
        <v>3</v>
      </c>
      <c r="I36" s="49">
        <v>9</v>
      </c>
      <c r="J36" s="45">
        <v>20</v>
      </c>
      <c r="K36" s="28">
        <f t="shared" si="2"/>
        <v>9</v>
      </c>
      <c r="L36" s="46">
        <v>3</v>
      </c>
      <c r="M36" s="49">
        <v>6</v>
      </c>
      <c r="N36" s="31">
        <f t="shared" si="3"/>
        <v>9</v>
      </c>
      <c r="O36" s="48">
        <v>3</v>
      </c>
      <c r="P36" s="50">
        <v>6</v>
      </c>
    </row>
    <row r="37" spans="1:16" ht="18" customHeight="1" thickBot="1">
      <c r="A37" s="51"/>
      <c r="B37" s="52"/>
      <c r="C37" s="53"/>
      <c r="D37" s="53"/>
      <c r="E37" s="54"/>
      <c r="F37" s="55"/>
      <c r="G37" s="56"/>
      <c r="H37" s="57"/>
      <c r="I37" s="58"/>
      <c r="J37" s="53"/>
      <c r="K37" s="53"/>
      <c r="L37" s="54"/>
      <c r="M37" s="58"/>
      <c r="N37" s="56"/>
      <c r="O37" s="57"/>
      <c r="P37" s="59"/>
    </row>
    <row r="38" spans="1:16" ht="18" customHeight="1" thickBot="1">
      <c r="A38" s="60" t="s">
        <v>11</v>
      </c>
      <c r="B38" s="61"/>
      <c r="C38" s="62">
        <f aca="true" t="shared" si="4" ref="C38:P38">SUM(C10:C37)</f>
        <v>403</v>
      </c>
      <c r="D38" s="62">
        <f t="shared" si="4"/>
        <v>352</v>
      </c>
      <c r="E38" s="63">
        <f t="shared" si="4"/>
        <v>199</v>
      </c>
      <c r="F38" s="64">
        <f t="shared" si="4"/>
        <v>153</v>
      </c>
      <c r="G38" s="65">
        <f t="shared" si="4"/>
        <v>335</v>
      </c>
      <c r="H38" s="63">
        <f t="shared" si="4"/>
        <v>192</v>
      </c>
      <c r="I38" s="64">
        <f>SUM(I10:I37)</f>
        <v>143</v>
      </c>
      <c r="J38" s="62">
        <f t="shared" si="4"/>
        <v>328</v>
      </c>
      <c r="K38" s="62">
        <f t="shared" si="4"/>
        <v>182</v>
      </c>
      <c r="L38" s="63">
        <f t="shared" si="4"/>
        <v>105</v>
      </c>
      <c r="M38" s="64">
        <f t="shared" si="4"/>
        <v>77</v>
      </c>
      <c r="N38" s="65">
        <f t="shared" si="4"/>
        <v>180</v>
      </c>
      <c r="O38" s="63">
        <f t="shared" si="4"/>
        <v>103</v>
      </c>
      <c r="P38" s="66">
        <f t="shared" si="4"/>
        <v>77</v>
      </c>
    </row>
    <row r="39" spans="1:16" ht="15">
      <c r="A39" s="67" t="s">
        <v>50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">
      <c r="A40" s="67" t="s">
        <v>51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67" t="s">
        <v>52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15">
      <c r="A43" s="69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ht="16.5" thickBot="1">
      <c r="A44" s="70" t="s">
        <v>53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18" customHeight="1" thickBot="1">
      <c r="A45" s="71"/>
      <c r="B45" s="71"/>
      <c r="C45" s="12" t="s">
        <v>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86"/>
    </row>
    <row r="46" spans="1:16" ht="18" customHeight="1" thickBot="1">
      <c r="A46" s="75" t="s">
        <v>3</v>
      </c>
      <c r="B46" s="75" t="s">
        <v>54</v>
      </c>
      <c r="C46" s="12" t="s">
        <v>5</v>
      </c>
      <c r="D46" s="13"/>
      <c r="E46" s="13"/>
      <c r="F46" s="13"/>
      <c r="G46" s="13"/>
      <c r="H46" s="13"/>
      <c r="I46" s="86"/>
      <c r="J46" s="12" t="s">
        <v>6</v>
      </c>
      <c r="K46" s="13"/>
      <c r="L46" s="13"/>
      <c r="M46" s="13"/>
      <c r="N46" s="13"/>
      <c r="O46" s="13"/>
      <c r="P46" s="86"/>
    </row>
    <row r="47" spans="1:16" ht="18" customHeight="1" thickBot="1">
      <c r="A47" s="76"/>
      <c r="B47" s="77" t="s">
        <v>55</v>
      </c>
      <c r="C47" s="3" t="s">
        <v>8</v>
      </c>
      <c r="D47" s="16" t="s">
        <v>9</v>
      </c>
      <c r="E47" s="17"/>
      <c r="F47" s="18"/>
      <c r="G47" s="16" t="s">
        <v>10</v>
      </c>
      <c r="H47" s="17"/>
      <c r="I47" s="18"/>
      <c r="J47" s="3" t="s">
        <v>8</v>
      </c>
      <c r="K47" s="16" t="s">
        <v>9</v>
      </c>
      <c r="L47" s="17"/>
      <c r="M47" s="18"/>
      <c r="N47" s="16" t="s">
        <v>10</v>
      </c>
      <c r="O47" s="17"/>
      <c r="P47" s="18"/>
    </row>
    <row r="48" spans="1:16" ht="18" customHeight="1" thickBot="1">
      <c r="A48" s="80"/>
      <c r="B48" s="81"/>
      <c r="C48" s="19"/>
      <c r="D48" s="20" t="s">
        <v>11</v>
      </c>
      <c r="E48" s="87" t="s">
        <v>12</v>
      </c>
      <c r="F48" s="88" t="s">
        <v>13</v>
      </c>
      <c r="G48" s="20" t="s">
        <v>11</v>
      </c>
      <c r="H48" s="21" t="s">
        <v>12</v>
      </c>
      <c r="I48" s="88" t="s">
        <v>13</v>
      </c>
      <c r="J48" s="19"/>
      <c r="K48" s="81" t="s">
        <v>11</v>
      </c>
      <c r="L48" s="89" t="s">
        <v>12</v>
      </c>
      <c r="M48" s="25" t="s">
        <v>13</v>
      </c>
      <c r="N48" s="89" t="s">
        <v>11</v>
      </c>
      <c r="O48" s="21" t="s">
        <v>12</v>
      </c>
      <c r="P48" s="88" t="s">
        <v>13</v>
      </c>
    </row>
    <row r="49" spans="1:16" ht="18" customHeight="1">
      <c r="A49" s="82" t="s">
        <v>14</v>
      </c>
      <c r="B49" s="83" t="s">
        <v>56</v>
      </c>
      <c r="C49" s="90">
        <v>12</v>
      </c>
      <c r="D49" s="77">
        <f>E49+F49</f>
        <v>16</v>
      </c>
      <c r="E49" s="91">
        <v>10</v>
      </c>
      <c r="F49" s="92">
        <v>6</v>
      </c>
      <c r="G49" s="77">
        <f>H49+I49</f>
        <v>16</v>
      </c>
      <c r="H49" s="93">
        <v>10</v>
      </c>
      <c r="I49" s="92">
        <v>6</v>
      </c>
      <c r="J49" s="94">
        <v>0</v>
      </c>
      <c r="K49" s="77">
        <f>L49+M49</f>
        <v>0</v>
      </c>
      <c r="L49" s="95">
        <v>0</v>
      </c>
      <c r="M49" s="96">
        <v>0</v>
      </c>
      <c r="N49" s="97">
        <f>O49+P49</f>
        <v>0</v>
      </c>
      <c r="O49" s="93">
        <v>0</v>
      </c>
      <c r="P49" s="92">
        <v>0</v>
      </c>
    </row>
    <row r="50" spans="1:16" ht="18" customHeight="1">
      <c r="A50" s="84" t="s">
        <v>23</v>
      </c>
      <c r="B50" s="34" t="s">
        <v>57</v>
      </c>
      <c r="C50" s="98">
        <v>6</v>
      </c>
      <c r="D50" s="99">
        <f aca="true" t="shared" si="5" ref="D50:D55">E50+F50</f>
        <v>6</v>
      </c>
      <c r="E50" s="100">
        <v>4</v>
      </c>
      <c r="F50" s="101">
        <v>2</v>
      </c>
      <c r="G50" s="99">
        <f aca="true" t="shared" si="6" ref="G50:G55">H50+I50</f>
        <v>2</v>
      </c>
      <c r="H50" s="102">
        <v>1</v>
      </c>
      <c r="I50" s="101">
        <v>1</v>
      </c>
      <c r="J50" s="103">
        <v>6</v>
      </c>
      <c r="K50" s="99">
        <f aca="true" t="shared" si="7" ref="K50:K55">L50+M50</f>
        <v>7</v>
      </c>
      <c r="L50" s="104">
        <v>4</v>
      </c>
      <c r="M50" s="105">
        <v>3</v>
      </c>
      <c r="N50" s="99">
        <f aca="true" t="shared" si="8" ref="N50:N55">O50+P50</f>
        <v>6</v>
      </c>
      <c r="O50" s="102">
        <v>3</v>
      </c>
      <c r="P50" s="101">
        <v>3</v>
      </c>
    </row>
    <row r="51" spans="1:16" ht="18" customHeight="1">
      <c r="A51" s="84"/>
      <c r="B51" s="34" t="s">
        <v>58</v>
      </c>
      <c r="C51" s="98">
        <v>6</v>
      </c>
      <c r="D51" s="99">
        <f t="shared" si="5"/>
        <v>4</v>
      </c>
      <c r="E51" s="100">
        <v>1</v>
      </c>
      <c r="F51" s="101">
        <v>3</v>
      </c>
      <c r="G51" s="99">
        <f t="shared" si="6"/>
        <v>4</v>
      </c>
      <c r="H51" s="102">
        <v>1</v>
      </c>
      <c r="I51" s="101">
        <v>3</v>
      </c>
      <c r="J51" s="103">
        <v>0</v>
      </c>
      <c r="K51" s="99">
        <f t="shared" si="7"/>
        <v>0</v>
      </c>
      <c r="L51" s="104">
        <v>0</v>
      </c>
      <c r="M51" s="105">
        <v>0</v>
      </c>
      <c r="N51" s="99">
        <f t="shared" si="8"/>
        <v>0</v>
      </c>
      <c r="O51" s="102">
        <v>0</v>
      </c>
      <c r="P51" s="101">
        <v>0</v>
      </c>
    </row>
    <row r="52" spans="1:16" ht="18" customHeight="1">
      <c r="A52" s="84" t="s">
        <v>31</v>
      </c>
      <c r="B52" s="34" t="s">
        <v>59</v>
      </c>
      <c r="C52" s="98">
        <v>0</v>
      </c>
      <c r="D52" s="99">
        <f t="shared" si="5"/>
        <v>0</v>
      </c>
      <c r="E52" s="100">
        <v>0</v>
      </c>
      <c r="F52" s="101">
        <v>0</v>
      </c>
      <c r="G52" s="99">
        <f t="shared" si="6"/>
        <v>0</v>
      </c>
      <c r="H52" s="102">
        <v>0</v>
      </c>
      <c r="I52" s="101">
        <v>0</v>
      </c>
      <c r="J52" s="103">
        <v>0</v>
      </c>
      <c r="K52" s="99">
        <f t="shared" si="7"/>
        <v>16</v>
      </c>
      <c r="L52" s="104">
        <v>12</v>
      </c>
      <c r="M52" s="105">
        <v>4</v>
      </c>
      <c r="N52" s="99">
        <f t="shared" si="8"/>
        <v>15</v>
      </c>
      <c r="O52" s="102">
        <v>11</v>
      </c>
      <c r="P52" s="101">
        <v>4</v>
      </c>
    </row>
    <row r="53" spans="1:16" ht="18" customHeight="1">
      <c r="A53" s="84" t="s">
        <v>60</v>
      </c>
      <c r="B53" s="34" t="s">
        <v>61</v>
      </c>
      <c r="C53" s="98">
        <v>10</v>
      </c>
      <c r="D53" s="99">
        <f t="shared" si="5"/>
        <v>6</v>
      </c>
      <c r="E53" s="100">
        <v>5</v>
      </c>
      <c r="F53" s="101">
        <v>1</v>
      </c>
      <c r="G53" s="99">
        <f t="shared" si="6"/>
        <v>6</v>
      </c>
      <c r="H53" s="102">
        <v>5</v>
      </c>
      <c r="I53" s="101">
        <v>1</v>
      </c>
      <c r="J53" s="103">
        <v>0</v>
      </c>
      <c r="K53" s="99">
        <f t="shared" si="7"/>
        <v>3</v>
      </c>
      <c r="L53" s="104">
        <v>2</v>
      </c>
      <c r="M53" s="105">
        <v>1</v>
      </c>
      <c r="N53" s="99">
        <f t="shared" si="8"/>
        <v>3</v>
      </c>
      <c r="O53" s="102">
        <v>2</v>
      </c>
      <c r="P53" s="101">
        <v>1</v>
      </c>
    </row>
    <row r="54" spans="1:16" ht="18" customHeight="1">
      <c r="A54" s="84" t="s">
        <v>44</v>
      </c>
      <c r="B54" s="34" t="s">
        <v>62</v>
      </c>
      <c r="C54" s="98">
        <v>5</v>
      </c>
      <c r="D54" s="99">
        <f t="shared" si="5"/>
        <v>12</v>
      </c>
      <c r="E54" s="100">
        <v>11</v>
      </c>
      <c r="F54" s="101">
        <v>1</v>
      </c>
      <c r="G54" s="99">
        <f t="shared" si="6"/>
        <v>12</v>
      </c>
      <c r="H54" s="102">
        <v>11</v>
      </c>
      <c r="I54" s="101">
        <v>1</v>
      </c>
      <c r="J54" s="103">
        <v>4</v>
      </c>
      <c r="K54" s="99">
        <f t="shared" si="7"/>
        <v>1</v>
      </c>
      <c r="L54" s="104">
        <v>1</v>
      </c>
      <c r="M54" s="105">
        <v>0</v>
      </c>
      <c r="N54" s="99">
        <f t="shared" si="8"/>
        <v>1</v>
      </c>
      <c r="O54" s="102">
        <v>1</v>
      </c>
      <c r="P54" s="101">
        <v>0</v>
      </c>
    </row>
    <row r="55" spans="1:16" ht="18" customHeight="1" thickBot="1">
      <c r="A55" s="85"/>
      <c r="B55" s="85" t="s">
        <v>45</v>
      </c>
      <c r="C55" s="90">
        <v>4</v>
      </c>
      <c r="D55" s="77">
        <f t="shared" si="5"/>
        <v>1</v>
      </c>
      <c r="E55" s="91">
        <v>0</v>
      </c>
      <c r="F55" s="92">
        <v>1</v>
      </c>
      <c r="G55" s="77">
        <f t="shared" si="6"/>
        <v>1</v>
      </c>
      <c r="H55" s="93">
        <v>0</v>
      </c>
      <c r="I55" s="92">
        <v>1</v>
      </c>
      <c r="J55" s="94">
        <v>4</v>
      </c>
      <c r="K55" s="77">
        <f t="shared" si="7"/>
        <v>1</v>
      </c>
      <c r="L55" s="95">
        <v>0</v>
      </c>
      <c r="M55" s="96">
        <v>1</v>
      </c>
      <c r="N55" s="106">
        <f t="shared" si="8"/>
        <v>0</v>
      </c>
      <c r="O55" s="93">
        <v>0</v>
      </c>
      <c r="P55" s="92">
        <v>0</v>
      </c>
    </row>
    <row r="56" spans="1:16" ht="18" customHeight="1" thickBot="1">
      <c r="A56" s="16" t="s">
        <v>63</v>
      </c>
      <c r="B56" s="18"/>
      <c r="C56" s="24">
        <f>SUM(C49:C55)</f>
        <v>43</v>
      </c>
      <c r="D56" s="24">
        <f aca="true" t="shared" si="9" ref="D56:P56">SUM(D49:D55)</f>
        <v>45</v>
      </c>
      <c r="E56" s="24">
        <f t="shared" si="9"/>
        <v>31</v>
      </c>
      <c r="F56" s="22">
        <f t="shared" si="9"/>
        <v>14</v>
      </c>
      <c r="G56" s="24">
        <f t="shared" si="9"/>
        <v>41</v>
      </c>
      <c r="H56" s="21">
        <f t="shared" si="9"/>
        <v>28</v>
      </c>
      <c r="I56" s="23">
        <f t="shared" si="9"/>
        <v>13</v>
      </c>
      <c r="J56" s="24">
        <f t="shared" si="9"/>
        <v>14</v>
      </c>
      <c r="K56" s="24">
        <f t="shared" si="9"/>
        <v>28</v>
      </c>
      <c r="L56" s="24">
        <f t="shared" si="9"/>
        <v>19</v>
      </c>
      <c r="M56" s="22">
        <f t="shared" si="9"/>
        <v>9</v>
      </c>
      <c r="N56" s="24">
        <f t="shared" si="9"/>
        <v>25</v>
      </c>
      <c r="O56" s="24">
        <f t="shared" si="9"/>
        <v>17</v>
      </c>
      <c r="P56" s="25">
        <f t="shared" si="9"/>
        <v>8</v>
      </c>
    </row>
    <row r="57" spans="1:16" ht="15">
      <c r="A57" s="67" t="s">
        <v>64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sheetProtection/>
  <mergeCells count="26">
    <mergeCell ref="A56:B56"/>
    <mergeCell ref="C45:P45"/>
    <mergeCell ref="C46:I46"/>
    <mergeCell ref="J46:P46"/>
    <mergeCell ref="C47:C48"/>
    <mergeCell ref="D47:F47"/>
    <mergeCell ref="G47:I47"/>
    <mergeCell ref="J47:J48"/>
    <mergeCell ref="K47:M47"/>
    <mergeCell ref="N47:P47"/>
    <mergeCell ref="D8:F8"/>
    <mergeCell ref="G8:I8"/>
    <mergeCell ref="J8:J9"/>
    <mergeCell ref="K8:M8"/>
    <mergeCell ref="N8:P8"/>
    <mergeCell ref="A38:B38"/>
    <mergeCell ref="A2:P2"/>
    <mergeCell ref="A3:P3"/>
    <mergeCell ref="A4:P4"/>
    <mergeCell ref="A6:A9"/>
    <mergeCell ref="B6:B7"/>
    <mergeCell ref="C6:P6"/>
    <mergeCell ref="C7:I7"/>
    <mergeCell ref="J7:P7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8"/>
  <sheetViews>
    <sheetView tabSelected="1" zoomScalePageLayoutView="0" workbookViewId="0" topLeftCell="B16">
      <selection activeCell="C46" sqref="C46:P46"/>
    </sheetView>
  </sheetViews>
  <sheetFormatPr defaultColWidth="11.421875" defaultRowHeight="15"/>
  <cols>
    <col min="1" max="1" width="20.57421875" style="0" customWidth="1"/>
    <col min="2" max="2" width="35.00390625" style="0" bestFit="1" customWidth="1"/>
    <col min="3" max="3" width="9.140625" style="0" customWidth="1"/>
    <col min="4" max="9" width="5.8515625" style="0" customWidth="1"/>
    <col min="10" max="10" width="9.140625" style="0" customWidth="1"/>
    <col min="11" max="16" width="5.8515625" style="0" customWidth="1"/>
  </cols>
  <sheetData>
    <row r="2" spans="1:16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 t="s">
        <v>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1" customHeight="1" thickBot="1">
      <c r="A6" s="3" t="s">
        <v>3</v>
      </c>
      <c r="B6" s="3" t="s">
        <v>4</v>
      </c>
      <c r="C6" s="4" t="s">
        <v>65</v>
      </c>
      <c r="D6" s="4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7"/>
    </row>
    <row r="7" spans="1:16" ht="21" customHeight="1" thickBot="1">
      <c r="A7" s="8"/>
      <c r="B7" s="8"/>
      <c r="C7" s="9" t="s">
        <v>5</v>
      </c>
      <c r="D7" s="9"/>
      <c r="E7" s="10"/>
      <c r="F7" s="11"/>
      <c r="G7" s="11"/>
      <c r="H7" s="11"/>
      <c r="I7" s="11"/>
      <c r="J7" s="12" t="s">
        <v>6</v>
      </c>
      <c r="K7" s="13"/>
      <c r="L7" s="14"/>
      <c r="M7" s="14"/>
      <c r="N7" s="14"/>
      <c r="O7" s="14"/>
      <c r="P7" s="15"/>
    </row>
    <row r="8" spans="1:16" ht="21" customHeight="1" thickBot="1">
      <c r="A8" s="8"/>
      <c r="B8" s="8" t="s">
        <v>7</v>
      </c>
      <c r="C8" s="3" t="s">
        <v>8</v>
      </c>
      <c r="D8" s="16" t="s">
        <v>9</v>
      </c>
      <c r="E8" s="17"/>
      <c r="F8" s="17"/>
      <c r="G8" s="16" t="s">
        <v>10</v>
      </c>
      <c r="H8" s="17"/>
      <c r="I8" s="18"/>
      <c r="J8" s="3" t="s">
        <v>8</v>
      </c>
      <c r="K8" s="16" t="s">
        <v>9</v>
      </c>
      <c r="L8" s="17"/>
      <c r="M8" s="18"/>
      <c r="N8" s="16" t="s">
        <v>10</v>
      </c>
      <c r="O8" s="17"/>
      <c r="P8" s="18"/>
    </row>
    <row r="9" spans="1:16" ht="21" customHeight="1" thickBot="1">
      <c r="A9" s="19"/>
      <c r="B9" s="19"/>
      <c r="C9" s="19"/>
      <c r="D9" s="20" t="s">
        <v>11</v>
      </c>
      <c r="E9" s="21" t="s">
        <v>12</v>
      </c>
      <c r="F9" s="22" t="s">
        <v>13</v>
      </c>
      <c r="G9" s="20" t="s">
        <v>11</v>
      </c>
      <c r="H9" s="23" t="s">
        <v>12</v>
      </c>
      <c r="I9" s="22" t="s">
        <v>13</v>
      </c>
      <c r="J9" s="19"/>
      <c r="K9" s="24" t="s">
        <v>11</v>
      </c>
      <c r="L9" s="21" t="s">
        <v>12</v>
      </c>
      <c r="M9" s="25" t="s">
        <v>13</v>
      </c>
      <c r="N9" s="20" t="s">
        <v>11</v>
      </c>
      <c r="O9" s="23" t="s">
        <v>12</v>
      </c>
      <c r="P9" s="25" t="s">
        <v>13</v>
      </c>
    </row>
    <row r="10" spans="1:16" ht="21" customHeight="1">
      <c r="A10" s="26" t="s">
        <v>14</v>
      </c>
      <c r="B10" s="27" t="s">
        <v>15</v>
      </c>
      <c r="C10" s="28">
        <v>20</v>
      </c>
      <c r="D10" s="28">
        <f>E10+F10</f>
        <v>7</v>
      </c>
      <c r="E10" s="29">
        <v>4</v>
      </c>
      <c r="F10" s="30">
        <v>3</v>
      </c>
      <c r="G10" s="31">
        <f>H10+I10</f>
        <v>7</v>
      </c>
      <c r="H10" s="32">
        <v>4</v>
      </c>
      <c r="I10" s="30">
        <v>3</v>
      </c>
      <c r="J10" s="28">
        <v>0</v>
      </c>
      <c r="K10" s="28">
        <f>L10+M10</f>
        <v>0</v>
      </c>
      <c r="L10" s="29">
        <v>0</v>
      </c>
      <c r="M10" s="33">
        <v>0</v>
      </c>
      <c r="N10" s="31">
        <f>O10+P10</f>
        <v>0</v>
      </c>
      <c r="O10" s="32">
        <v>0</v>
      </c>
      <c r="P10" s="33">
        <v>0</v>
      </c>
    </row>
    <row r="11" spans="1:16" ht="21" customHeight="1">
      <c r="A11" s="34"/>
      <c r="B11" s="35" t="s">
        <v>16</v>
      </c>
      <c r="C11" s="36">
        <v>7</v>
      </c>
      <c r="D11" s="28">
        <f aca="true" t="shared" si="0" ref="D11:D37">E11+F11</f>
        <v>2</v>
      </c>
      <c r="E11" s="37">
        <v>1</v>
      </c>
      <c r="F11" s="38">
        <v>1</v>
      </c>
      <c r="G11" s="31">
        <f aca="true" t="shared" si="1" ref="G11:G37">H11+I11</f>
        <v>2</v>
      </c>
      <c r="H11" s="39">
        <v>1</v>
      </c>
      <c r="I11" s="38">
        <v>1</v>
      </c>
      <c r="J11" s="36">
        <v>7</v>
      </c>
      <c r="K11" s="28">
        <f aca="true" t="shared" si="2" ref="K11:K37">L11+M11</f>
        <v>1</v>
      </c>
      <c r="L11" s="37">
        <v>1</v>
      </c>
      <c r="M11" s="40">
        <v>0</v>
      </c>
      <c r="N11" s="31">
        <f aca="true" t="shared" si="3" ref="N11:N37">O11+P11</f>
        <v>1</v>
      </c>
      <c r="O11" s="39">
        <v>1</v>
      </c>
      <c r="P11" s="40">
        <v>0</v>
      </c>
    </row>
    <row r="12" spans="1:16" ht="21" customHeight="1">
      <c r="A12" s="34"/>
      <c r="B12" s="35" t="s">
        <v>17</v>
      </c>
      <c r="C12" s="36">
        <v>5</v>
      </c>
      <c r="D12" s="28">
        <f t="shared" si="0"/>
        <v>4</v>
      </c>
      <c r="E12" s="37">
        <v>3</v>
      </c>
      <c r="F12" s="38">
        <v>1</v>
      </c>
      <c r="G12" s="31">
        <f t="shared" si="1"/>
        <v>4</v>
      </c>
      <c r="H12" s="39">
        <v>3</v>
      </c>
      <c r="I12" s="38">
        <v>1</v>
      </c>
      <c r="J12" s="36">
        <v>5</v>
      </c>
      <c r="K12" s="28">
        <f t="shared" si="2"/>
        <v>3</v>
      </c>
      <c r="L12" s="37">
        <v>2</v>
      </c>
      <c r="M12" s="40">
        <v>1</v>
      </c>
      <c r="N12" s="31">
        <f t="shared" si="3"/>
        <v>3</v>
      </c>
      <c r="O12" s="39">
        <v>2</v>
      </c>
      <c r="P12" s="40">
        <v>1</v>
      </c>
    </row>
    <row r="13" spans="1:16" ht="21" customHeight="1">
      <c r="A13" s="34"/>
      <c r="B13" s="35" t="s">
        <v>66</v>
      </c>
      <c r="C13" s="36">
        <v>10</v>
      </c>
      <c r="D13" s="28">
        <f t="shared" si="0"/>
        <v>0</v>
      </c>
      <c r="E13" s="37">
        <v>0</v>
      </c>
      <c r="F13" s="38">
        <v>0</v>
      </c>
      <c r="G13" s="31">
        <f t="shared" si="1"/>
        <v>0</v>
      </c>
      <c r="H13" s="39">
        <v>0</v>
      </c>
      <c r="I13" s="38">
        <v>0</v>
      </c>
      <c r="J13" s="36">
        <v>20</v>
      </c>
      <c r="K13" s="28">
        <f t="shared" si="2"/>
        <v>5</v>
      </c>
      <c r="L13" s="37">
        <v>4</v>
      </c>
      <c r="M13" s="40">
        <v>1</v>
      </c>
      <c r="N13" s="31">
        <f t="shared" si="3"/>
        <v>5</v>
      </c>
      <c r="O13" s="39">
        <v>4</v>
      </c>
      <c r="P13" s="40">
        <v>1</v>
      </c>
    </row>
    <row r="14" spans="1:16" ht="21" customHeight="1">
      <c r="A14" s="34"/>
      <c r="B14" s="35" t="s">
        <v>18</v>
      </c>
      <c r="C14" s="36">
        <v>10</v>
      </c>
      <c r="D14" s="28">
        <f t="shared" si="0"/>
        <v>4</v>
      </c>
      <c r="E14" s="37">
        <v>4</v>
      </c>
      <c r="F14" s="38">
        <v>0</v>
      </c>
      <c r="G14" s="31">
        <f t="shared" si="1"/>
        <v>4</v>
      </c>
      <c r="H14" s="39">
        <v>4</v>
      </c>
      <c r="I14" s="38">
        <v>0</v>
      </c>
      <c r="J14" s="36">
        <v>10</v>
      </c>
      <c r="K14" s="28">
        <f t="shared" si="2"/>
        <v>2</v>
      </c>
      <c r="L14" s="37">
        <v>2</v>
      </c>
      <c r="M14" s="40">
        <v>0</v>
      </c>
      <c r="N14" s="31">
        <f t="shared" si="3"/>
        <v>2</v>
      </c>
      <c r="O14" s="39">
        <v>2</v>
      </c>
      <c r="P14" s="40">
        <v>0</v>
      </c>
    </row>
    <row r="15" spans="1:16" ht="21" customHeight="1">
      <c r="A15" s="34"/>
      <c r="B15" s="35" t="s">
        <v>19</v>
      </c>
      <c r="C15" s="36">
        <v>10</v>
      </c>
      <c r="D15" s="28">
        <f t="shared" si="0"/>
        <v>3</v>
      </c>
      <c r="E15" s="37">
        <v>3</v>
      </c>
      <c r="F15" s="38">
        <v>0</v>
      </c>
      <c r="G15" s="31">
        <f t="shared" si="1"/>
        <v>3</v>
      </c>
      <c r="H15" s="39">
        <v>3</v>
      </c>
      <c r="I15" s="38">
        <v>0</v>
      </c>
      <c r="J15" s="36">
        <v>7</v>
      </c>
      <c r="K15" s="28">
        <f t="shared" si="2"/>
        <v>3</v>
      </c>
      <c r="L15" s="37">
        <v>3</v>
      </c>
      <c r="M15" s="40">
        <v>0</v>
      </c>
      <c r="N15" s="31">
        <f t="shared" si="3"/>
        <v>2</v>
      </c>
      <c r="O15" s="39">
        <v>2</v>
      </c>
      <c r="P15" s="40">
        <v>0</v>
      </c>
    </row>
    <row r="16" spans="1:16" ht="21" customHeight="1">
      <c r="A16" s="34"/>
      <c r="B16" s="35" t="s">
        <v>20</v>
      </c>
      <c r="C16" s="36">
        <v>13</v>
      </c>
      <c r="D16" s="28">
        <f t="shared" si="0"/>
        <v>13</v>
      </c>
      <c r="E16" s="37">
        <v>6</v>
      </c>
      <c r="F16" s="38">
        <v>7</v>
      </c>
      <c r="G16" s="31">
        <f t="shared" si="1"/>
        <v>13</v>
      </c>
      <c r="H16" s="39">
        <v>6</v>
      </c>
      <c r="I16" s="38">
        <v>7</v>
      </c>
      <c r="J16" s="36">
        <v>0</v>
      </c>
      <c r="K16" s="28">
        <f t="shared" si="2"/>
        <v>0</v>
      </c>
      <c r="L16" s="37">
        <v>0</v>
      </c>
      <c r="M16" s="40">
        <v>0</v>
      </c>
      <c r="N16" s="31">
        <f t="shared" si="3"/>
        <v>0</v>
      </c>
      <c r="O16" s="39">
        <v>0</v>
      </c>
      <c r="P16" s="40">
        <v>0</v>
      </c>
    </row>
    <row r="17" spans="1:16" ht="21" customHeight="1">
      <c r="A17" s="34"/>
      <c r="B17" s="35" t="s">
        <v>21</v>
      </c>
      <c r="C17" s="36">
        <v>16</v>
      </c>
      <c r="D17" s="28">
        <f t="shared" si="0"/>
        <v>16</v>
      </c>
      <c r="E17" s="37">
        <v>11</v>
      </c>
      <c r="F17" s="38">
        <v>5</v>
      </c>
      <c r="G17" s="31">
        <f t="shared" si="1"/>
        <v>16</v>
      </c>
      <c r="H17" s="39">
        <v>11</v>
      </c>
      <c r="I17" s="38">
        <v>5</v>
      </c>
      <c r="J17" s="36">
        <v>12</v>
      </c>
      <c r="K17" s="28">
        <f t="shared" si="2"/>
        <v>5</v>
      </c>
      <c r="L17" s="37">
        <v>2</v>
      </c>
      <c r="M17" s="40">
        <v>3</v>
      </c>
      <c r="N17" s="31">
        <f t="shared" si="3"/>
        <v>5</v>
      </c>
      <c r="O17" s="39">
        <v>2</v>
      </c>
      <c r="P17" s="40">
        <v>3</v>
      </c>
    </row>
    <row r="18" spans="1:16" ht="21" customHeight="1">
      <c r="A18" s="34"/>
      <c r="B18" s="35" t="s">
        <v>22</v>
      </c>
      <c r="C18" s="36">
        <v>7</v>
      </c>
      <c r="D18" s="28">
        <f t="shared" si="0"/>
        <v>5</v>
      </c>
      <c r="E18" s="37">
        <v>2</v>
      </c>
      <c r="F18" s="38">
        <v>3</v>
      </c>
      <c r="G18" s="31">
        <f t="shared" si="1"/>
        <v>5</v>
      </c>
      <c r="H18" s="39">
        <v>2</v>
      </c>
      <c r="I18" s="38">
        <v>3</v>
      </c>
      <c r="J18" s="36">
        <v>10</v>
      </c>
      <c r="K18" s="28">
        <f t="shared" si="2"/>
        <v>10</v>
      </c>
      <c r="L18" s="37">
        <v>6</v>
      </c>
      <c r="M18" s="40">
        <v>4</v>
      </c>
      <c r="N18" s="31">
        <f t="shared" si="3"/>
        <v>10</v>
      </c>
      <c r="O18" s="39">
        <v>6</v>
      </c>
      <c r="P18" s="40">
        <v>4</v>
      </c>
    </row>
    <row r="19" spans="1:16" ht="21" customHeight="1">
      <c r="A19" s="41" t="s">
        <v>23</v>
      </c>
      <c r="B19" s="35" t="s">
        <v>24</v>
      </c>
      <c r="C19" s="36">
        <v>20</v>
      </c>
      <c r="D19" s="28">
        <f t="shared" si="0"/>
        <v>7</v>
      </c>
      <c r="E19" s="37">
        <v>3</v>
      </c>
      <c r="F19" s="38">
        <v>4</v>
      </c>
      <c r="G19" s="31">
        <f t="shared" si="1"/>
        <v>7</v>
      </c>
      <c r="H19" s="39">
        <v>3</v>
      </c>
      <c r="I19" s="38">
        <v>4</v>
      </c>
      <c r="J19" s="36">
        <v>20</v>
      </c>
      <c r="K19" s="28">
        <f t="shared" si="2"/>
        <v>4</v>
      </c>
      <c r="L19" s="37">
        <v>2</v>
      </c>
      <c r="M19" s="40">
        <v>2</v>
      </c>
      <c r="N19" s="31">
        <f t="shared" si="3"/>
        <v>4</v>
      </c>
      <c r="O19" s="39">
        <v>2</v>
      </c>
      <c r="P19" s="40">
        <v>2</v>
      </c>
    </row>
    <row r="20" spans="1:16" ht="21" customHeight="1">
      <c r="A20" s="34"/>
      <c r="B20" s="35" t="s">
        <v>25</v>
      </c>
      <c r="C20" s="36">
        <v>10</v>
      </c>
      <c r="D20" s="28">
        <f t="shared" si="0"/>
        <v>4</v>
      </c>
      <c r="E20" s="37">
        <v>2</v>
      </c>
      <c r="F20" s="38">
        <v>2</v>
      </c>
      <c r="G20" s="31">
        <f t="shared" si="1"/>
        <v>4</v>
      </c>
      <c r="H20" s="39">
        <v>2</v>
      </c>
      <c r="I20" s="38">
        <v>2</v>
      </c>
      <c r="J20" s="36">
        <v>10</v>
      </c>
      <c r="K20" s="28">
        <f t="shared" si="2"/>
        <v>2</v>
      </c>
      <c r="L20" s="37">
        <v>0</v>
      </c>
      <c r="M20" s="40">
        <v>2</v>
      </c>
      <c r="N20" s="31">
        <f t="shared" si="3"/>
        <v>2</v>
      </c>
      <c r="O20" s="39">
        <v>0</v>
      </c>
      <c r="P20" s="40">
        <v>2</v>
      </c>
    </row>
    <row r="21" spans="1:16" ht="21" customHeight="1">
      <c r="A21" s="41" t="s">
        <v>26</v>
      </c>
      <c r="B21" s="35" t="s">
        <v>27</v>
      </c>
      <c r="C21" s="36">
        <v>15</v>
      </c>
      <c r="D21" s="28">
        <f t="shared" si="0"/>
        <v>16</v>
      </c>
      <c r="E21" s="37">
        <v>12</v>
      </c>
      <c r="F21" s="38">
        <v>4</v>
      </c>
      <c r="G21" s="31">
        <f t="shared" si="1"/>
        <v>16</v>
      </c>
      <c r="H21" s="39">
        <v>12</v>
      </c>
      <c r="I21" s="38">
        <v>4</v>
      </c>
      <c r="J21" s="36">
        <v>0</v>
      </c>
      <c r="K21" s="28">
        <f t="shared" si="2"/>
        <v>0</v>
      </c>
      <c r="L21" s="37">
        <v>0</v>
      </c>
      <c r="M21" s="40">
        <v>0</v>
      </c>
      <c r="N21" s="31">
        <f t="shared" si="3"/>
        <v>0</v>
      </c>
      <c r="O21" s="39">
        <v>0</v>
      </c>
      <c r="P21" s="40">
        <v>0</v>
      </c>
    </row>
    <row r="22" spans="1:16" ht="21" customHeight="1">
      <c r="A22" s="34"/>
      <c r="B22" s="35" t="s">
        <v>28</v>
      </c>
      <c r="C22" s="36">
        <v>15</v>
      </c>
      <c r="D22" s="28">
        <f t="shared" si="0"/>
        <v>10</v>
      </c>
      <c r="E22" s="37">
        <v>7</v>
      </c>
      <c r="F22" s="38">
        <v>3</v>
      </c>
      <c r="G22" s="31">
        <f t="shared" si="1"/>
        <v>10</v>
      </c>
      <c r="H22" s="39">
        <v>7</v>
      </c>
      <c r="I22" s="38">
        <v>3</v>
      </c>
      <c r="J22" s="36">
        <v>0</v>
      </c>
      <c r="K22" s="28">
        <f t="shared" si="2"/>
        <v>0</v>
      </c>
      <c r="L22" s="37">
        <v>0</v>
      </c>
      <c r="M22" s="40">
        <v>0</v>
      </c>
      <c r="N22" s="31">
        <f t="shared" si="3"/>
        <v>0</v>
      </c>
      <c r="O22" s="39">
        <v>0</v>
      </c>
      <c r="P22" s="40">
        <v>0</v>
      </c>
    </row>
    <row r="23" spans="1:16" ht="21" customHeight="1">
      <c r="A23" s="34"/>
      <c r="B23" s="35" t="s">
        <v>29</v>
      </c>
      <c r="C23" s="36">
        <v>20</v>
      </c>
      <c r="D23" s="28">
        <f t="shared" si="0"/>
        <v>15</v>
      </c>
      <c r="E23" s="37">
        <v>9</v>
      </c>
      <c r="F23" s="38">
        <v>6</v>
      </c>
      <c r="G23" s="31">
        <f t="shared" si="1"/>
        <v>15</v>
      </c>
      <c r="H23" s="39">
        <v>9</v>
      </c>
      <c r="I23" s="38">
        <v>6</v>
      </c>
      <c r="J23" s="36">
        <v>0</v>
      </c>
      <c r="K23" s="28">
        <f t="shared" si="2"/>
        <v>0</v>
      </c>
      <c r="L23" s="37">
        <v>0</v>
      </c>
      <c r="M23" s="40">
        <v>0</v>
      </c>
      <c r="N23" s="31">
        <f t="shared" si="3"/>
        <v>0</v>
      </c>
      <c r="O23" s="39">
        <v>0</v>
      </c>
      <c r="P23" s="40">
        <v>0</v>
      </c>
    </row>
    <row r="24" spans="1:16" ht="21" customHeight="1">
      <c r="A24" s="34"/>
      <c r="B24" s="35" t="s">
        <v>30</v>
      </c>
      <c r="C24" s="36">
        <v>0</v>
      </c>
      <c r="D24" s="28">
        <f t="shared" si="0"/>
        <v>0</v>
      </c>
      <c r="E24" s="37">
        <v>0</v>
      </c>
      <c r="F24" s="38">
        <v>0</v>
      </c>
      <c r="G24" s="31">
        <f t="shared" si="1"/>
        <v>0</v>
      </c>
      <c r="H24" s="39">
        <v>0</v>
      </c>
      <c r="I24" s="38">
        <v>0</v>
      </c>
      <c r="J24" s="36">
        <v>0</v>
      </c>
      <c r="K24" s="28">
        <f t="shared" si="2"/>
        <v>0</v>
      </c>
      <c r="L24" s="37">
        <v>0</v>
      </c>
      <c r="M24" s="40">
        <v>0</v>
      </c>
      <c r="N24" s="31">
        <f t="shared" si="3"/>
        <v>0</v>
      </c>
      <c r="O24" s="39">
        <v>0</v>
      </c>
      <c r="P24" s="40">
        <v>0</v>
      </c>
    </row>
    <row r="25" spans="1:16" ht="21" customHeight="1">
      <c r="A25" s="41" t="s">
        <v>31</v>
      </c>
      <c r="B25" s="35" t="s">
        <v>32</v>
      </c>
      <c r="C25" s="36">
        <v>30</v>
      </c>
      <c r="D25" s="28">
        <f t="shared" si="0"/>
        <v>30</v>
      </c>
      <c r="E25" s="37">
        <v>17</v>
      </c>
      <c r="F25" s="38">
        <v>13</v>
      </c>
      <c r="G25" s="31">
        <f t="shared" si="1"/>
        <v>30</v>
      </c>
      <c r="H25" s="39">
        <v>17</v>
      </c>
      <c r="I25" s="38">
        <v>13</v>
      </c>
      <c r="J25" s="36">
        <v>30</v>
      </c>
      <c r="K25" s="28">
        <f t="shared" si="2"/>
        <v>27</v>
      </c>
      <c r="L25" s="37">
        <v>15</v>
      </c>
      <c r="M25" s="40">
        <v>12</v>
      </c>
      <c r="N25" s="31">
        <f t="shared" si="3"/>
        <v>27</v>
      </c>
      <c r="O25" s="39">
        <v>15</v>
      </c>
      <c r="P25" s="40">
        <v>12</v>
      </c>
    </row>
    <row r="26" spans="1:16" ht="21" customHeight="1">
      <c r="A26" s="34"/>
      <c r="B26" s="35" t="s">
        <v>33</v>
      </c>
      <c r="C26" s="36">
        <v>15</v>
      </c>
      <c r="D26" s="28">
        <f t="shared" si="0"/>
        <v>13</v>
      </c>
      <c r="E26" s="37">
        <v>8</v>
      </c>
      <c r="F26" s="38">
        <v>5</v>
      </c>
      <c r="G26" s="31">
        <f t="shared" si="1"/>
        <v>13</v>
      </c>
      <c r="H26" s="39">
        <v>8</v>
      </c>
      <c r="I26" s="38">
        <v>5</v>
      </c>
      <c r="J26" s="36">
        <v>10</v>
      </c>
      <c r="K26" s="28">
        <f t="shared" si="2"/>
        <v>6</v>
      </c>
      <c r="L26" s="37">
        <v>4</v>
      </c>
      <c r="M26" s="40">
        <v>2</v>
      </c>
      <c r="N26" s="31">
        <f t="shared" si="3"/>
        <v>6</v>
      </c>
      <c r="O26" s="39">
        <v>4</v>
      </c>
      <c r="P26" s="40">
        <v>2</v>
      </c>
    </row>
    <row r="27" spans="1:16" ht="21" customHeight="1">
      <c r="A27" s="34"/>
      <c r="B27" s="35" t="s">
        <v>34</v>
      </c>
      <c r="C27" s="36">
        <v>10</v>
      </c>
      <c r="D27" s="28">
        <f t="shared" si="0"/>
        <v>4</v>
      </c>
      <c r="E27" s="37">
        <v>3</v>
      </c>
      <c r="F27" s="38">
        <v>1</v>
      </c>
      <c r="G27" s="31">
        <f t="shared" si="1"/>
        <v>4</v>
      </c>
      <c r="H27" s="39">
        <v>3</v>
      </c>
      <c r="I27" s="38">
        <v>1</v>
      </c>
      <c r="J27" s="36">
        <v>10</v>
      </c>
      <c r="K27" s="28">
        <f t="shared" si="2"/>
        <v>1</v>
      </c>
      <c r="L27" s="37">
        <v>1</v>
      </c>
      <c r="M27" s="40">
        <v>0</v>
      </c>
      <c r="N27" s="31">
        <f t="shared" si="3"/>
        <v>1</v>
      </c>
      <c r="O27" s="39">
        <v>1</v>
      </c>
      <c r="P27" s="40">
        <v>0</v>
      </c>
    </row>
    <row r="28" spans="1:16" ht="21" customHeight="1">
      <c r="A28" s="34"/>
      <c r="B28" s="35" t="s">
        <v>35</v>
      </c>
      <c r="C28" s="36">
        <v>15</v>
      </c>
      <c r="D28" s="28">
        <f t="shared" si="0"/>
        <v>7</v>
      </c>
      <c r="E28" s="37">
        <v>5</v>
      </c>
      <c r="F28" s="38">
        <v>2</v>
      </c>
      <c r="G28" s="31">
        <f t="shared" si="1"/>
        <v>7</v>
      </c>
      <c r="H28" s="42">
        <v>5</v>
      </c>
      <c r="I28" s="40">
        <v>2</v>
      </c>
      <c r="J28" s="36">
        <v>15</v>
      </c>
      <c r="K28" s="28">
        <f t="shared" si="2"/>
        <v>3</v>
      </c>
      <c r="L28" s="37">
        <v>1</v>
      </c>
      <c r="M28" s="40">
        <v>2</v>
      </c>
      <c r="N28" s="31">
        <f t="shared" si="3"/>
        <v>3</v>
      </c>
      <c r="O28" s="39">
        <v>1</v>
      </c>
      <c r="P28" s="40">
        <v>2</v>
      </c>
    </row>
    <row r="29" spans="1:16" ht="21" customHeight="1">
      <c r="A29" s="34"/>
      <c r="B29" s="35" t="s">
        <v>36</v>
      </c>
      <c r="C29" s="36">
        <v>26</v>
      </c>
      <c r="D29" s="28">
        <f t="shared" si="0"/>
        <v>26</v>
      </c>
      <c r="E29" s="37">
        <v>20</v>
      </c>
      <c r="F29" s="38">
        <v>6</v>
      </c>
      <c r="G29" s="31">
        <f t="shared" si="1"/>
        <v>26</v>
      </c>
      <c r="H29" s="42">
        <v>20</v>
      </c>
      <c r="I29" s="40">
        <v>6</v>
      </c>
      <c r="J29" s="36">
        <v>25</v>
      </c>
      <c r="K29" s="28">
        <f t="shared" si="2"/>
        <v>22</v>
      </c>
      <c r="L29" s="37">
        <v>17</v>
      </c>
      <c r="M29" s="40">
        <v>5</v>
      </c>
      <c r="N29" s="31">
        <f t="shared" si="3"/>
        <v>22</v>
      </c>
      <c r="O29" s="39">
        <v>17</v>
      </c>
      <c r="P29" s="40">
        <v>5</v>
      </c>
    </row>
    <row r="30" spans="1:16" ht="21" customHeight="1">
      <c r="A30" s="41" t="s">
        <v>37</v>
      </c>
      <c r="B30" s="35" t="s">
        <v>38</v>
      </c>
      <c r="C30" s="36">
        <v>30</v>
      </c>
      <c r="D30" s="28">
        <f t="shared" si="0"/>
        <v>32</v>
      </c>
      <c r="E30" s="37">
        <v>24</v>
      </c>
      <c r="F30" s="38">
        <v>8</v>
      </c>
      <c r="G30" s="31">
        <f t="shared" si="1"/>
        <v>30</v>
      </c>
      <c r="H30" s="42">
        <v>23</v>
      </c>
      <c r="I30" s="40">
        <v>7</v>
      </c>
      <c r="J30" s="36">
        <v>26</v>
      </c>
      <c r="K30" s="28">
        <f t="shared" si="2"/>
        <v>26</v>
      </c>
      <c r="L30" s="37">
        <v>20</v>
      </c>
      <c r="M30" s="40">
        <v>6</v>
      </c>
      <c r="N30" s="31">
        <f t="shared" si="3"/>
        <v>26</v>
      </c>
      <c r="O30" s="39">
        <v>20</v>
      </c>
      <c r="P30" s="40">
        <v>6</v>
      </c>
    </row>
    <row r="31" spans="1:16" ht="21" customHeight="1">
      <c r="A31" s="41"/>
      <c r="B31" s="35" t="s">
        <v>39</v>
      </c>
      <c r="C31" s="36">
        <v>16</v>
      </c>
      <c r="D31" s="28">
        <f t="shared" si="0"/>
        <v>16</v>
      </c>
      <c r="E31" s="37">
        <v>12</v>
      </c>
      <c r="F31" s="38">
        <v>4</v>
      </c>
      <c r="G31" s="31">
        <f t="shared" si="1"/>
        <v>16</v>
      </c>
      <c r="H31" s="42">
        <v>12</v>
      </c>
      <c r="I31" s="40">
        <v>4</v>
      </c>
      <c r="J31" s="36">
        <v>11</v>
      </c>
      <c r="K31" s="28">
        <f t="shared" si="2"/>
        <v>11</v>
      </c>
      <c r="L31" s="37">
        <v>9</v>
      </c>
      <c r="M31" s="40">
        <v>2</v>
      </c>
      <c r="N31" s="31">
        <f t="shared" si="3"/>
        <v>11</v>
      </c>
      <c r="O31" s="39">
        <v>9</v>
      </c>
      <c r="P31" s="40">
        <v>2</v>
      </c>
    </row>
    <row r="32" spans="1:16" ht="21" customHeight="1">
      <c r="A32" s="41" t="s">
        <v>40</v>
      </c>
      <c r="B32" s="35" t="s">
        <v>41</v>
      </c>
      <c r="C32" s="36">
        <v>15</v>
      </c>
      <c r="D32" s="28">
        <f t="shared" si="0"/>
        <v>9</v>
      </c>
      <c r="E32" s="37">
        <v>2</v>
      </c>
      <c r="F32" s="38">
        <v>7</v>
      </c>
      <c r="G32" s="31">
        <f t="shared" si="1"/>
        <v>8</v>
      </c>
      <c r="H32" s="42">
        <v>2</v>
      </c>
      <c r="I32" s="40">
        <v>6</v>
      </c>
      <c r="J32" s="36">
        <v>19</v>
      </c>
      <c r="K32" s="28">
        <f t="shared" si="2"/>
        <v>10</v>
      </c>
      <c r="L32" s="37">
        <v>3</v>
      </c>
      <c r="M32" s="40">
        <v>7</v>
      </c>
      <c r="N32" s="31">
        <f t="shared" si="3"/>
        <v>10</v>
      </c>
      <c r="O32" s="42">
        <v>3</v>
      </c>
      <c r="P32" s="43">
        <v>7</v>
      </c>
    </row>
    <row r="33" spans="1:16" ht="21" customHeight="1">
      <c r="A33" s="41" t="s">
        <v>42</v>
      </c>
      <c r="B33" s="44" t="s">
        <v>43</v>
      </c>
      <c r="C33" s="45">
        <v>20</v>
      </c>
      <c r="D33" s="28">
        <f t="shared" si="0"/>
        <v>28</v>
      </c>
      <c r="E33" s="46">
        <v>16</v>
      </c>
      <c r="F33" s="47">
        <v>12</v>
      </c>
      <c r="G33" s="31">
        <f t="shared" si="1"/>
        <v>20</v>
      </c>
      <c r="H33" s="48">
        <v>11</v>
      </c>
      <c r="I33" s="49">
        <v>9</v>
      </c>
      <c r="J33" s="45">
        <v>0</v>
      </c>
      <c r="K33" s="28">
        <f t="shared" si="2"/>
        <v>0</v>
      </c>
      <c r="L33" s="46">
        <v>0</v>
      </c>
      <c r="M33" s="49">
        <v>0</v>
      </c>
      <c r="N33" s="31">
        <f t="shared" si="3"/>
        <v>0</v>
      </c>
      <c r="O33" s="48">
        <v>0</v>
      </c>
      <c r="P33" s="50">
        <v>0</v>
      </c>
    </row>
    <row r="34" spans="1:16" ht="21" customHeight="1">
      <c r="A34" s="41" t="s">
        <v>44</v>
      </c>
      <c r="B34" s="44" t="s">
        <v>45</v>
      </c>
      <c r="C34" s="45">
        <v>15</v>
      </c>
      <c r="D34" s="28">
        <f t="shared" si="0"/>
        <v>9</v>
      </c>
      <c r="E34" s="46">
        <v>5</v>
      </c>
      <c r="F34" s="47">
        <v>4</v>
      </c>
      <c r="G34" s="31">
        <f t="shared" si="1"/>
        <v>9</v>
      </c>
      <c r="H34" s="48">
        <v>5</v>
      </c>
      <c r="I34" s="49">
        <v>4</v>
      </c>
      <c r="J34" s="45">
        <v>15</v>
      </c>
      <c r="K34" s="28">
        <f t="shared" si="2"/>
        <v>10</v>
      </c>
      <c r="L34" s="46">
        <v>4</v>
      </c>
      <c r="M34" s="49">
        <v>6</v>
      </c>
      <c r="N34" s="31">
        <f t="shared" si="3"/>
        <v>9</v>
      </c>
      <c r="O34" s="48">
        <v>4</v>
      </c>
      <c r="P34" s="50">
        <v>5</v>
      </c>
    </row>
    <row r="35" spans="1:16" ht="21" customHeight="1">
      <c r="A35" s="41"/>
      <c r="B35" s="44" t="s">
        <v>46</v>
      </c>
      <c r="C35" s="45">
        <v>35</v>
      </c>
      <c r="D35" s="28">
        <f t="shared" si="0"/>
        <v>53</v>
      </c>
      <c r="E35" s="46">
        <v>33</v>
      </c>
      <c r="F35" s="47">
        <v>20</v>
      </c>
      <c r="G35" s="31">
        <f t="shared" si="1"/>
        <v>33</v>
      </c>
      <c r="H35" s="48">
        <v>22</v>
      </c>
      <c r="I35" s="49">
        <v>11</v>
      </c>
      <c r="J35" s="45">
        <v>10</v>
      </c>
      <c r="K35" s="28">
        <f t="shared" si="2"/>
        <v>9</v>
      </c>
      <c r="L35" s="46">
        <v>8</v>
      </c>
      <c r="M35" s="49">
        <v>1</v>
      </c>
      <c r="N35" s="31">
        <f t="shared" si="3"/>
        <v>9</v>
      </c>
      <c r="O35" s="48">
        <v>8</v>
      </c>
      <c r="P35" s="50">
        <v>1</v>
      </c>
    </row>
    <row r="36" spans="1:16" ht="21" customHeight="1">
      <c r="A36" s="41" t="s">
        <v>47</v>
      </c>
      <c r="B36" s="44" t="s">
        <v>48</v>
      </c>
      <c r="C36" s="45">
        <v>55</v>
      </c>
      <c r="D36" s="28">
        <f t="shared" si="0"/>
        <v>66</v>
      </c>
      <c r="E36" s="46">
        <v>32</v>
      </c>
      <c r="F36" s="47">
        <v>34</v>
      </c>
      <c r="G36" s="31">
        <f t="shared" si="1"/>
        <v>55</v>
      </c>
      <c r="H36" s="48">
        <v>28</v>
      </c>
      <c r="I36" s="49">
        <v>27</v>
      </c>
      <c r="J36" s="45">
        <v>50</v>
      </c>
      <c r="K36" s="28">
        <f t="shared" si="2"/>
        <v>52</v>
      </c>
      <c r="L36" s="46">
        <v>22</v>
      </c>
      <c r="M36" s="49">
        <v>30</v>
      </c>
      <c r="N36" s="31">
        <f t="shared" si="3"/>
        <v>50</v>
      </c>
      <c r="O36" s="48">
        <v>21</v>
      </c>
      <c r="P36" s="50">
        <v>29</v>
      </c>
    </row>
    <row r="37" spans="1:16" ht="21" customHeight="1">
      <c r="A37" s="41"/>
      <c r="B37" s="44" t="s">
        <v>49</v>
      </c>
      <c r="C37" s="45">
        <v>15</v>
      </c>
      <c r="D37" s="28">
        <f t="shared" si="0"/>
        <v>12</v>
      </c>
      <c r="E37" s="46">
        <v>3</v>
      </c>
      <c r="F37" s="47">
        <v>9</v>
      </c>
      <c r="G37" s="31">
        <f t="shared" si="1"/>
        <v>11</v>
      </c>
      <c r="H37" s="48">
        <v>3</v>
      </c>
      <c r="I37" s="49">
        <v>8</v>
      </c>
      <c r="J37" s="45">
        <v>15</v>
      </c>
      <c r="K37" s="28">
        <f t="shared" si="2"/>
        <v>9</v>
      </c>
      <c r="L37" s="46">
        <v>2</v>
      </c>
      <c r="M37" s="49">
        <v>7</v>
      </c>
      <c r="N37" s="31">
        <f t="shared" si="3"/>
        <v>9</v>
      </c>
      <c r="O37" s="48">
        <v>2</v>
      </c>
      <c r="P37" s="50">
        <v>7</v>
      </c>
    </row>
    <row r="38" spans="1:16" ht="21" customHeight="1" thickBot="1">
      <c r="A38" s="107"/>
      <c r="B38" s="108"/>
      <c r="C38" s="109"/>
      <c r="D38" s="109"/>
      <c r="E38" s="110"/>
      <c r="F38" s="111"/>
      <c r="G38" s="112"/>
      <c r="H38" s="113"/>
      <c r="I38" s="114"/>
      <c r="J38" s="109"/>
      <c r="K38" s="109"/>
      <c r="L38" s="110"/>
      <c r="M38" s="114"/>
      <c r="N38" s="112"/>
      <c r="O38" s="113"/>
      <c r="P38" s="115"/>
    </row>
    <row r="39" spans="1:16" ht="21" customHeight="1" thickBot="1">
      <c r="A39" s="78" t="s">
        <v>11</v>
      </c>
      <c r="B39" s="79"/>
      <c r="C39" s="62">
        <f aca="true" t="shared" si="4" ref="C39:P39">SUM(C10:C38)</f>
        <v>475</v>
      </c>
      <c r="D39" s="62">
        <f t="shared" si="4"/>
        <v>411</v>
      </c>
      <c r="E39" s="63">
        <f t="shared" si="4"/>
        <v>247</v>
      </c>
      <c r="F39" s="64">
        <f t="shared" si="4"/>
        <v>164</v>
      </c>
      <c r="G39" s="65">
        <f t="shared" si="4"/>
        <v>368</v>
      </c>
      <c r="H39" s="63">
        <f t="shared" si="4"/>
        <v>226</v>
      </c>
      <c r="I39" s="64">
        <f t="shared" si="4"/>
        <v>142</v>
      </c>
      <c r="J39" s="62">
        <f t="shared" si="4"/>
        <v>337</v>
      </c>
      <c r="K39" s="62">
        <f t="shared" si="4"/>
        <v>221</v>
      </c>
      <c r="L39" s="63">
        <f t="shared" si="4"/>
        <v>128</v>
      </c>
      <c r="M39" s="64">
        <f t="shared" si="4"/>
        <v>93</v>
      </c>
      <c r="N39" s="65">
        <f t="shared" si="4"/>
        <v>217</v>
      </c>
      <c r="O39" s="63">
        <f t="shared" si="4"/>
        <v>126</v>
      </c>
      <c r="P39" s="66">
        <f t="shared" si="4"/>
        <v>91</v>
      </c>
    </row>
    <row r="40" spans="1:16" ht="15">
      <c r="A40" s="67" t="s">
        <v>50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67" t="s">
        <v>51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>
      <c r="A42" s="67" t="s">
        <v>52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1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ht="15">
      <c r="A44" s="69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16.5" thickBot="1">
      <c r="A45" s="70" t="s">
        <v>53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16" ht="21" customHeight="1" thickBot="1">
      <c r="A46" s="116"/>
      <c r="B46" s="116"/>
      <c r="C46" s="72" t="s">
        <v>65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</row>
    <row r="47" spans="1:16" ht="21" customHeight="1" thickBot="1">
      <c r="A47" s="117" t="s">
        <v>3</v>
      </c>
      <c r="B47" s="117" t="s">
        <v>54</v>
      </c>
      <c r="C47" s="72" t="s">
        <v>5</v>
      </c>
      <c r="D47" s="73"/>
      <c r="E47" s="73"/>
      <c r="F47" s="73"/>
      <c r="G47" s="73"/>
      <c r="H47" s="73"/>
      <c r="I47" s="74"/>
      <c r="J47" s="72" t="s">
        <v>6</v>
      </c>
      <c r="K47" s="73"/>
      <c r="L47" s="73"/>
      <c r="M47" s="73"/>
      <c r="N47" s="73"/>
      <c r="O47" s="73"/>
      <c r="P47" s="74"/>
    </row>
    <row r="48" spans="1:16" ht="21" customHeight="1" thickBot="1">
      <c r="A48" s="118"/>
      <c r="B48" s="77" t="s">
        <v>55</v>
      </c>
      <c r="C48" s="3" t="s">
        <v>8</v>
      </c>
      <c r="D48" s="16" t="s">
        <v>9</v>
      </c>
      <c r="E48" s="17"/>
      <c r="F48" s="18"/>
      <c r="G48" s="16" t="s">
        <v>10</v>
      </c>
      <c r="H48" s="17"/>
      <c r="I48" s="18"/>
      <c r="J48" s="3" t="s">
        <v>8</v>
      </c>
      <c r="K48" s="16" t="s">
        <v>9</v>
      </c>
      <c r="L48" s="17"/>
      <c r="M48" s="18"/>
      <c r="N48" s="16" t="s">
        <v>10</v>
      </c>
      <c r="O48" s="17"/>
      <c r="P48" s="18"/>
    </row>
    <row r="49" spans="1:16" ht="21" customHeight="1" thickBot="1">
      <c r="A49" s="119"/>
      <c r="B49" s="120"/>
      <c r="C49" s="19"/>
      <c r="D49" s="20" t="s">
        <v>11</v>
      </c>
      <c r="E49" s="87" t="s">
        <v>12</v>
      </c>
      <c r="F49" s="88" t="s">
        <v>13</v>
      </c>
      <c r="G49" s="20" t="s">
        <v>11</v>
      </c>
      <c r="H49" s="21" t="s">
        <v>12</v>
      </c>
      <c r="I49" s="88" t="s">
        <v>13</v>
      </c>
      <c r="J49" s="19"/>
      <c r="K49" s="81" t="s">
        <v>11</v>
      </c>
      <c r="L49" s="89" t="s">
        <v>12</v>
      </c>
      <c r="M49" s="25" t="s">
        <v>13</v>
      </c>
      <c r="N49" s="89" t="s">
        <v>11</v>
      </c>
      <c r="O49" s="21" t="s">
        <v>12</v>
      </c>
      <c r="P49" s="88" t="s">
        <v>13</v>
      </c>
    </row>
    <row r="50" spans="1:16" ht="21" customHeight="1">
      <c r="A50" s="82" t="s">
        <v>14</v>
      </c>
      <c r="B50" s="83" t="s">
        <v>56</v>
      </c>
      <c r="C50" s="90">
        <v>20</v>
      </c>
      <c r="D50" s="77">
        <f>E50+F50</f>
        <v>19</v>
      </c>
      <c r="E50" s="91">
        <v>10</v>
      </c>
      <c r="F50" s="92">
        <v>9</v>
      </c>
      <c r="G50" s="77">
        <f>H50+I50</f>
        <v>19</v>
      </c>
      <c r="H50" s="93">
        <v>10</v>
      </c>
      <c r="I50" s="92">
        <v>9</v>
      </c>
      <c r="J50" s="94">
        <v>0</v>
      </c>
      <c r="K50" s="77">
        <f>L50+M50</f>
        <v>0</v>
      </c>
      <c r="L50" s="95">
        <v>0</v>
      </c>
      <c r="M50" s="96">
        <v>0</v>
      </c>
      <c r="N50" s="97">
        <f>O50+P50</f>
        <v>0</v>
      </c>
      <c r="O50" s="93">
        <v>0</v>
      </c>
      <c r="P50" s="92">
        <v>0</v>
      </c>
    </row>
    <row r="51" spans="1:16" ht="21" customHeight="1">
      <c r="A51" s="84" t="s">
        <v>23</v>
      </c>
      <c r="B51" s="34" t="s">
        <v>57</v>
      </c>
      <c r="C51" s="98">
        <v>6</v>
      </c>
      <c r="D51" s="99">
        <f aca="true" t="shared" si="5" ref="D51:D56">E51+F51</f>
        <v>8</v>
      </c>
      <c r="E51" s="100">
        <v>6</v>
      </c>
      <c r="F51" s="101">
        <v>2</v>
      </c>
      <c r="G51" s="99">
        <f aca="true" t="shared" si="6" ref="G51:G56">H51+I51</f>
        <v>7</v>
      </c>
      <c r="H51" s="102">
        <v>5</v>
      </c>
      <c r="I51" s="101">
        <v>2</v>
      </c>
      <c r="J51" s="103">
        <v>6</v>
      </c>
      <c r="K51" s="99">
        <f aca="true" t="shared" si="7" ref="K51:K56">L51+M51</f>
        <v>7</v>
      </c>
      <c r="L51" s="104">
        <v>5</v>
      </c>
      <c r="M51" s="105">
        <v>2</v>
      </c>
      <c r="N51" s="99">
        <f aca="true" t="shared" si="8" ref="N51:N56">O51+P51</f>
        <v>3</v>
      </c>
      <c r="O51" s="102">
        <v>2</v>
      </c>
      <c r="P51" s="101">
        <v>1</v>
      </c>
    </row>
    <row r="52" spans="1:16" ht="21" customHeight="1">
      <c r="A52" s="84"/>
      <c r="B52" s="34" t="s">
        <v>58</v>
      </c>
      <c r="C52" s="98">
        <v>6</v>
      </c>
      <c r="D52" s="99">
        <f t="shared" si="5"/>
        <v>2</v>
      </c>
      <c r="E52" s="100">
        <v>0</v>
      </c>
      <c r="F52" s="101">
        <v>2</v>
      </c>
      <c r="G52" s="99">
        <f t="shared" si="6"/>
        <v>2</v>
      </c>
      <c r="H52" s="102">
        <v>0</v>
      </c>
      <c r="I52" s="101">
        <v>2</v>
      </c>
      <c r="J52" s="103">
        <v>6</v>
      </c>
      <c r="K52" s="99">
        <f t="shared" si="7"/>
        <v>0</v>
      </c>
      <c r="L52" s="104">
        <v>0</v>
      </c>
      <c r="M52" s="105">
        <v>0</v>
      </c>
      <c r="N52" s="99">
        <f t="shared" si="8"/>
        <v>0</v>
      </c>
      <c r="O52" s="102">
        <v>0</v>
      </c>
      <c r="P52" s="101">
        <v>0</v>
      </c>
    </row>
    <row r="53" spans="1:16" ht="21" customHeight="1">
      <c r="A53" s="84" t="s">
        <v>31</v>
      </c>
      <c r="B53" s="34" t="s">
        <v>59</v>
      </c>
      <c r="C53" s="98">
        <v>0</v>
      </c>
      <c r="D53" s="99">
        <f t="shared" si="5"/>
        <v>0</v>
      </c>
      <c r="E53" s="100">
        <v>0</v>
      </c>
      <c r="F53" s="101">
        <v>0</v>
      </c>
      <c r="G53" s="99">
        <f t="shared" si="6"/>
        <v>0</v>
      </c>
      <c r="H53" s="102">
        <v>0</v>
      </c>
      <c r="I53" s="101">
        <v>0</v>
      </c>
      <c r="J53" s="103">
        <v>0</v>
      </c>
      <c r="K53" s="99">
        <f t="shared" si="7"/>
        <v>0</v>
      </c>
      <c r="L53" s="104">
        <v>0</v>
      </c>
      <c r="M53" s="105">
        <v>0</v>
      </c>
      <c r="N53" s="99">
        <f t="shared" si="8"/>
        <v>0</v>
      </c>
      <c r="O53" s="102">
        <v>0</v>
      </c>
      <c r="P53" s="101">
        <v>0</v>
      </c>
    </row>
    <row r="54" spans="1:16" ht="21" customHeight="1">
      <c r="A54" s="84" t="s">
        <v>60</v>
      </c>
      <c r="B54" s="34" t="s">
        <v>61</v>
      </c>
      <c r="C54" s="98">
        <v>10</v>
      </c>
      <c r="D54" s="99">
        <f t="shared" si="5"/>
        <v>7</v>
      </c>
      <c r="E54" s="100">
        <v>7</v>
      </c>
      <c r="F54" s="101">
        <v>0</v>
      </c>
      <c r="G54" s="99">
        <f t="shared" si="6"/>
        <v>7</v>
      </c>
      <c r="H54" s="102">
        <v>7</v>
      </c>
      <c r="I54" s="101">
        <v>0</v>
      </c>
      <c r="J54" s="103">
        <v>0</v>
      </c>
      <c r="K54" s="99">
        <f t="shared" si="7"/>
        <v>0</v>
      </c>
      <c r="L54" s="104">
        <v>0</v>
      </c>
      <c r="M54" s="105">
        <v>0</v>
      </c>
      <c r="N54" s="99">
        <f t="shared" si="8"/>
        <v>0</v>
      </c>
      <c r="O54" s="102">
        <v>0</v>
      </c>
      <c r="P54" s="101">
        <v>0</v>
      </c>
    </row>
    <row r="55" spans="1:16" ht="21" customHeight="1">
      <c r="A55" s="84" t="s">
        <v>44</v>
      </c>
      <c r="B55" s="34" t="s">
        <v>62</v>
      </c>
      <c r="C55" s="98">
        <v>20</v>
      </c>
      <c r="D55" s="99">
        <f t="shared" si="5"/>
        <v>14</v>
      </c>
      <c r="E55" s="100">
        <v>13</v>
      </c>
      <c r="F55" s="101">
        <v>1</v>
      </c>
      <c r="G55" s="99">
        <f t="shared" si="6"/>
        <v>14</v>
      </c>
      <c r="H55" s="102">
        <v>13</v>
      </c>
      <c r="I55" s="101">
        <v>1</v>
      </c>
      <c r="J55" s="103">
        <v>18</v>
      </c>
      <c r="K55" s="99">
        <f t="shared" si="7"/>
        <v>18</v>
      </c>
      <c r="L55" s="104">
        <v>13</v>
      </c>
      <c r="M55" s="105">
        <v>5</v>
      </c>
      <c r="N55" s="99">
        <f t="shared" si="8"/>
        <v>18</v>
      </c>
      <c r="O55" s="102">
        <v>13</v>
      </c>
      <c r="P55" s="101">
        <v>5</v>
      </c>
    </row>
    <row r="56" spans="1:16" ht="21" customHeight="1" thickBot="1">
      <c r="A56" s="85"/>
      <c r="B56" s="85" t="s">
        <v>45</v>
      </c>
      <c r="C56" s="90">
        <v>4</v>
      </c>
      <c r="D56" s="77">
        <f t="shared" si="5"/>
        <v>1</v>
      </c>
      <c r="E56" s="91">
        <v>0</v>
      </c>
      <c r="F56" s="92">
        <v>1</v>
      </c>
      <c r="G56" s="77">
        <f t="shared" si="6"/>
        <v>1</v>
      </c>
      <c r="H56" s="93">
        <v>0</v>
      </c>
      <c r="I56" s="92">
        <v>1</v>
      </c>
      <c r="J56" s="94">
        <v>4</v>
      </c>
      <c r="K56" s="77">
        <f t="shared" si="7"/>
        <v>3</v>
      </c>
      <c r="L56" s="95">
        <v>1</v>
      </c>
      <c r="M56" s="96">
        <v>2</v>
      </c>
      <c r="N56" s="106">
        <f t="shared" si="8"/>
        <v>3</v>
      </c>
      <c r="O56" s="93">
        <v>1</v>
      </c>
      <c r="P56" s="92">
        <v>2</v>
      </c>
    </row>
    <row r="57" spans="1:16" ht="21" customHeight="1" thickBot="1">
      <c r="A57" s="16" t="s">
        <v>63</v>
      </c>
      <c r="B57" s="18"/>
      <c r="C57" s="24">
        <f>SUM(C50:C56)</f>
        <v>66</v>
      </c>
      <c r="D57" s="24">
        <f aca="true" t="shared" si="9" ref="D57:P57">SUM(D50:D56)</f>
        <v>51</v>
      </c>
      <c r="E57" s="24">
        <f t="shared" si="9"/>
        <v>36</v>
      </c>
      <c r="F57" s="22">
        <f t="shared" si="9"/>
        <v>15</v>
      </c>
      <c r="G57" s="24">
        <f t="shared" si="9"/>
        <v>50</v>
      </c>
      <c r="H57" s="21">
        <f t="shared" si="9"/>
        <v>35</v>
      </c>
      <c r="I57" s="23">
        <f t="shared" si="9"/>
        <v>15</v>
      </c>
      <c r="J57" s="24">
        <f t="shared" si="9"/>
        <v>34</v>
      </c>
      <c r="K57" s="24">
        <f t="shared" si="9"/>
        <v>28</v>
      </c>
      <c r="L57" s="24">
        <f t="shared" si="9"/>
        <v>19</v>
      </c>
      <c r="M57" s="22">
        <f t="shared" si="9"/>
        <v>9</v>
      </c>
      <c r="N57" s="24">
        <f t="shared" si="9"/>
        <v>24</v>
      </c>
      <c r="O57" s="24">
        <f t="shared" si="9"/>
        <v>16</v>
      </c>
      <c r="P57" s="25">
        <f t="shared" si="9"/>
        <v>8</v>
      </c>
    </row>
    <row r="58" spans="1:16" ht="15">
      <c r="A58" s="67" t="s">
        <v>64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sheetProtection/>
  <mergeCells count="26">
    <mergeCell ref="A57:B57"/>
    <mergeCell ref="C46:P46"/>
    <mergeCell ref="C47:I47"/>
    <mergeCell ref="J47:P47"/>
    <mergeCell ref="C48:C49"/>
    <mergeCell ref="D48:F48"/>
    <mergeCell ref="G48:I48"/>
    <mergeCell ref="J48:J49"/>
    <mergeCell ref="K48:M48"/>
    <mergeCell ref="N48:P48"/>
    <mergeCell ref="D8:F8"/>
    <mergeCell ref="G8:I8"/>
    <mergeCell ref="J8:J9"/>
    <mergeCell ref="K8:M8"/>
    <mergeCell ref="N8:P8"/>
    <mergeCell ref="A39:B39"/>
    <mergeCell ref="A2:P2"/>
    <mergeCell ref="A3:P3"/>
    <mergeCell ref="A4:P4"/>
    <mergeCell ref="A6:A9"/>
    <mergeCell ref="B6:B7"/>
    <mergeCell ref="C6:P6"/>
    <mergeCell ref="C7:I7"/>
    <mergeCell ref="J7:P7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2015-10-21T15:57:01Z</dcterms:created>
  <dcterms:modified xsi:type="dcterms:W3CDTF">2015-10-21T16:03:18Z</dcterms:modified>
  <cp:category/>
  <cp:version/>
  <cp:contentType/>
  <cp:contentStatus/>
</cp:coreProperties>
</file>